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GPCON\GPCON 2024\CONTROLE CONTÁBIL_2024\CONSORCIO\PRESTAÇÃO CONTAS\3º BIMESTRE\"/>
    </mc:Choice>
  </mc:AlternateContent>
  <xr:revisionPtr revIDLastSave="0" documentId="13_ncr:1_{A788BDAD-38A8-4F0A-958F-B20B29FA791B}" xr6:coauthVersionLast="36" xr6:coauthVersionMax="36" xr10:uidLastSave="{00000000-0000-0000-0000-000000000000}"/>
  <bookViews>
    <workbookView xWindow="0" yWindow="0" windowWidth="28800" windowHeight="11805" tabRatio="919" firstSheet="1" activeTab="1" xr2:uid="{00000000-000D-0000-FFFF-FFFF00000000}"/>
  </bookViews>
  <sheets>
    <sheet name="Anexo 1 - BO resumo" sheetId="189" state="hidden" r:id="rId1"/>
    <sheet name="Anexo 2 - Função e Subfunção" sheetId="6" r:id="rId2"/>
  </sheets>
  <definedNames>
    <definedName name="Ações" localSheetId="0">#REF!</definedName>
    <definedName name="Ações">#REF!</definedName>
    <definedName name="_xlnm.Print_Area" localSheetId="0">'Anexo 1 - BO resumo'!$A$1:$K$38</definedName>
    <definedName name="_xlnm.Print_Area" localSheetId="1">'Anexo 2 - Função e Subfunção'!$A$1:$M$182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ritEx" localSheetId="0">#REF!</definedName>
    <definedName name="CritEx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lementos" localSheetId="0">#REF!</definedName>
    <definedName name="Elementos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Naturezas" localSheetId="0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91029"/>
</workbook>
</file>

<file path=xl/calcChain.xml><?xml version="1.0" encoding="utf-8"?>
<calcChain xmlns="http://schemas.openxmlformats.org/spreadsheetml/2006/main">
  <c r="G95" i="6" l="1"/>
  <c r="K94" i="6" l="1"/>
  <c r="G94" i="6"/>
  <c r="L93" i="6" l="1"/>
  <c r="L13" i="6" s="1"/>
  <c r="L181" i="6" s="1"/>
  <c r="K97" i="6" l="1"/>
  <c r="G97" i="6" l="1"/>
  <c r="K95" i="6"/>
  <c r="I93" i="6"/>
  <c r="H93" i="6"/>
  <c r="H13" i="6" s="1"/>
  <c r="H181" i="6" s="1"/>
  <c r="E93" i="6"/>
  <c r="E13" i="6" s="1"/>
  <c r="E181" i="6" s="1"/>
  <c r="F93" i="6" s="1"/>
  <c r="F13" i="6" s="1"/>
  <c r="F181" i="6" s="1"/>
  <c r="D93" i="6"/>
  <c r="D13" i="6" s="1"/>
  <c r="D181" i="6" s="1"/>
  <c r="C93" i="6"/>
  <c r="C13" i="6" s="1"/>
  <c r="C181" i="6" s="1"/>
  <c r="B93" i="6"/>
  <c r="B13" i="6" s="1"/>
  <c r="B181" i="6" s="1"/>
  <c r="K93" i="6" l="1"/>
  <c r="K13" i="6" s="1"/>
  <c r="K181" i="6" s="1"/>
  <c r="G93" i="6"/>
  <c r="G13" i="6" s="1"/>
  <c r="G181" i="6" s="1"/>
  <c r="F94" i="6"/>
  <c r="F95" i="6"/>
  <c r="F97" i="6"/>
  <c r="I13" i="6"/>
  <c r="I181" i="6" s="1"/>
  <c r="J94" i="6" s="1"/>
  <c r="J97" i="6" l="1"/>
  <c r="J95" i="6"/>
  <c r="J93" i="6"/>
  <c r="J13" i="6" s="1"/>
  <c r="J181" i="6" s="1"/>
</calcChain>
</file>

<file path=xl/sharedStrings.xml><?xml version="1.0" encoding="utf-8"?>
<sst xmlns="http://schemas.openxmlformats.org/spreadsheetml/2006/main" count="592" uniqueCount="308">
  <si>
    <t xml:space="preserve">    RECEITAS CORRENTES</t>
  </si>
  <si>
    <t xml:space="preserve">            Impostos</t>
  </si>
  <si>
    <t xml:space="preserve">            Taxas</t>
  </si>
  <si>
    <t xml:space="preserve">            Contribuição de Melhoria</t>
  </si>
  <si>
    <t xml:space="preserve">            Contribuições Sociais</t>
  </si>
  <si>
    <t xml:space="preserve">        RECEITA PATRIMONIAL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</si>
  <si>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</si>
  <si>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</si>
  <si>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</si>
  <si>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</si>
  <si>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de Instituições Privadas</t>
  </si>
  <si>
    <t xml:space="preserve">            Transferências do Exterior</t>
  </si>
  <si>
    <t xml:space="preserve">        OUTRAS RECEITAS CORRENTES</t>
  </si>
  <si>
    <t xml:space="preserve">    RECEITAS DE CAPITAL</t>
  </si>
  <si>
    <t xml:space="preserve">        OPERAÇÕES DE CRÉDITO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</si>
  <si>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</si>
  <si>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</si>
  <si>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</si>
  <si>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</si>
  <si>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</si>
  <si>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</si>
  <si>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</si>
  <si>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</si>
  <si>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Mobiliária</t>
  </si>
  <si>
    <t xml:space="preserve">        Contratual</t>
  </si>
  <si>
    <t>(b/total b)</t>
  </si>
  <si>
    <t>RECEITAS (INTRA-ORÇAMENTÁRIAS) (II)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</si>
  <si>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</si>
  <si>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</si>
  <si>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</si>
  <si>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</si>
  <si>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</si>
  <si>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</si>
  <si>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</si>
  <si>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</si>
  <si>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</si>
  <si>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>RELATÓRIO RESUMIDO DA EXECUÇÃO ORÇAMENTÁRIA</t>
  </si>
  <si>
    <t>BALANÇO ORÇAMENTÁRIO</t>
  </si>
  <si>
    <t>ORÇAMENTOS FISCAL E DA SEGURIDADE SOCIAL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</si>
  <si>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</si>
  <si>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</si>
  <si>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</si>
  <si>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</si>
  <si>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</si>
  <si>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</si>
  <si>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</si>
  <si>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</si>
  <si>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</si>
  <si>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</si>
  <si>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Tabela 2 - Demonstrativo da Execução das Despesas por Função/Subfunção</t>
  </si>
  <si>
    <t>Tabela 1 - Balanço Orçamentário</t>
  </si>
  <si>
    <t>Bimestre</t>
  </si>
  <si>
    <t xml:space="preserve">            Demais Receitas Correntes</t>
  </si>
  <si>
    <t>(c)</t>
  </si>
  <si>
    <t>(c/a)</t>
  </si>
  <si>
    <t>(a-c)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</si>
  <si>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</si>
  <si>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</si>
  <si>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</si>
  <si>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</si>
  <si>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</si>
  <si>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</si>
  <si>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</si>
  <si>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(h)</t>
  </si>
  <si>
    <t>DEMONSTRATIVO DA EXECUÇÃO DAS DESPESAS POR FUNÇÃO/SUBFUNÇÃO</t>
  </si>
  <si>
    <t>FUNÇÃO/SUBFUNÇÃO</t>
  </si>
  <si>
    <t>&lt;PERÍODO DE REFERÊNCIA PADRÃO&gt;</t>
  </si>
  <si>
    <t>DESPESAS (EXCETO INTRA-ORÇAMENTÁRIAS) (I)</t>
  </si>
  <si>
    <t>DESPESAS (INTRA-ORÇAMENTÁRIAS) (II)</t>
  </si>
  <si>
    <t>TOTAL (III) = (I + II)</t>
  </si>
  <si>
    <t>&lt;ENTE DA FEDERAÇÃO&gt;</t>
  </si>
  <si>
    <t>(f)</t>
  </si>
  <si>
    <t>PREVISÃO ATUALIZADA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</si>
  <si>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</si>
  <si>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</si>
  <si>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</si>
  <si>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</si>
  <si>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</si>
  <si>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</si>
  <si>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   LEGISLATIVA</t>
  </si>
  <si>
    <t xml:space="preserve">    JUDICIÁRIA</t>
  </si>
  <si>
    <t xml:space="preserve">    ESSENCIAL A JUSTIÇA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</si>
  <si>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</si>
  <si>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</si>
  <si>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</si>
  <si>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</si>
  <si>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</si>
  <si>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</si>
  <si>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</si>
  <si>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</si>
  <si>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</si>
  <si>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</si>
  <si>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</si>
  <si>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</si>
  <si>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</si>
  <si>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</si>
  <si>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</si>
  <si>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</si>
  <si>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</si>
  <si>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</si>
  <si>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</si>
  <si>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</si>
  <si>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</si>
  <si>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</si>
  <si>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</si>
  <si>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</si>
  <si>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</si>
  <si>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</si>
  <si>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(j)</t>
  </si>
  <si>
    <t>RREO - Anexo 1 (LRF, Art. 52, inciso I, alíneas "a" e "b" do inciso II e §1º)</t>
  </si>
  <si>
    <t>RREO - Anexo 2 (LRF, Art. 52, inciso II, alínea "c")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</si>
  <si>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</si>
  <si>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</si>
  <si>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</si>
  <si>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</si>
  <si>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</si>
  <si>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</si>
  <si>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</si>
  <si>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</si>
  <si>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</si>
  <si>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</si>
  <si>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</si>
  <si>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</si>
  <si>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</si>
  <si>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</si>
  <si>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</si>
  <si>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</si>
  <si>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</si>
  <si>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</si>
  <si>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</si>
  <si>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</si>
  <si>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</si>
  <si>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</si>
  <si>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</si>
  <si>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</si>
  <si>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</si>
  <si>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</si>
  <si>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</si>
  <si>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</si>
  <si>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</si>
  <si>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</si>
  <si>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</si>
  <si>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</si>
  <si>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</si>
  <si>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</si>
  <si>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</si>
  <si>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</si>
  <si>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</si>
  <si>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</si>
  <si>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</si>
  <si>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</si>
  <si>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</si>
  <si>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</si>
  <si>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</si>
  <si>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</si>
  <si>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</si>
  <si>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</si>
  <si>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</si>
  <si>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</si>
  <si>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</si>
  <si>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</si>
  <si>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</si>
  <si>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</si>
  <si>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</si>
  <si>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</si>
  <si>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</si>
  <si>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</si>
  <si>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</si>
  <si>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</si>
  <si>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</si>
  <si>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</si>
  <si>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</si>
  <si>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</si>
  <si>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</si>
  <si>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</si>
  <si>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</si>
  <si>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</si>
  <si>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</si>
  <si>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</si>
  <si>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</si>
  <si>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</si>
  <si>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</si>
  <si>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</si>
  <si>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</si>
  <si>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</si>
  <si>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</si>
  <si>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</si>
  <si>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</si>
  <si>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</si>
  <si>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</si>
  <si>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</si>
  <si>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</si>
  <si>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</si>
  <si>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</si>
  <si>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</si>
  <si>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</si>
  <si>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</si>
  <si>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</si>
  <si>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</si>
  <si>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</si>
  <si>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</si>
  <si>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</si>
  <si>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</si>
  <si>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</si>
  <si>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</si>
  <si>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</si>
  <si>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</si>
  <si>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</si>
  <si>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</si>
  <si>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</si>
  <si>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</si>
  <si>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>PREVISÃO INICIAL</t>
  </si>
  <si>
    <t>1 Essa coluna poderá ser apresentada somente no último bimestre</t>
  </si>
  <si>
    <t xml:space="preserve">No </t>
  </si>
  <si>
    <t xml:space="preserve">Até o </t>
  </si>
  <si>
    <t>DESPESAS PAGAS ATÉ O BIMESTRE</t>
  </si>
  <si>
    <t>RECEITAS INTRA-ORÇAMENTÁRIAS</t>
  </si>
  <si>
    <t>DESPESAS INTRA-ORÇAMENTÁRIAS</t>
  </si>
  <si>
    <t>Até o 
Bimestre</t>
  </si>
  <si>
    <t xml:space="preserve">(g) = (e-f) </t>
  </si>
  <si>
    <t>(i) = (e-h)</t>
  </si>
  <si>
    <t>INSCRITAS EM RESTOS A PAGAR NÃO PROCESSADOS                          (k)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</si>
  <si>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</si>
  <si>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</si>
  <si>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</si>
  <si>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Transferências para a Educação Básica</t>
  </si>
  <si>
    <t xml:space="preserve">Educação Básica </t>
  </si>
  <si>
    <t xml:space="preserve">Promoção da Produção Agropecuária </t>
  </si>
  <si>
    <t xml:space="preserve">Defesa Agropecuária </t>
  </si>
  <si>
    <t xml:space="preserve">Combustíveis Minerais </t>
  </si>
  <si>
    <t xml:space="preserve">Biocombustíveis </t>
  </si>
  <si>
    <t xml:space="preserve">            Contribuição para o Custeio do Serviço de Iluminação Pública</t>
  </si>
  <si>
    <t xml:space="preserve">            Contribuições Econômicas</t>
  </si>
  <si>
    <t xml:space="preserve">            Contribuições para Entidades Privadas de Serviço Social e de Formação Profissional</t>
  </si>
  <si>
    <t xml:space="preserve">            Exploração do Patrimônio Imobiliário do Estado</t>
  </si>
  <si>
    <t xml:space="preserve">            Valores Mobiliários</t>
  </si>
  <si>
    <t xml:space="preserve">            Delegação de Serviços Públicos Mediante Concessão, Permissão, Autorização ou Licença</t>
  </si>
  <si>
    <t xml:space="preserve">            Exploração de Recursos Naturais</t>
  </si>
  <si>
    <t xml:space="preserve">            Exploração do Patrimônio Intangível</t>
  </si>
  <si>
    <t xml:space="preserve">            Cessão de Direitos</t>
  </si>
  <si>
    <t xml:space="preserve">            Demais Receitas Patrimoniais</t>
  </si>
  <si>
    <t xml:space="preserve">            Serviços Administrativos e Comerciais Gerais</t>
  </si>
  <si>
    <t xml:space="preserve">            Serviços e Atividades Referentes à Navegação e ao Transporte</t>
  </si>
  <si>
    <t xml:space="preserve">            Serviços e Atividades referentes à Saúde</t>
  </si>
  <si>
    <t xml:space="preserve">            Serviços e Atividades Financeiras</t>
  </si>
  <si>
    <t xml:space="preserve">            Outros Serviços</t>
  </si>
  <si>
    <t xml:space="preserve">            Multas Administrativas, Contratuais e Judiciais</t>
  </si>
  <si>
    <t xml:space="preserve">            Indenizações, Restituições e Ressarcimentos</t>
  </si>
  <si>
    <t xml:space="preserve">            Bens, Direitos e Valores Incorporados ao Patrimônio Público</t>
  </si>
  <si>
    <t xml:space="preserve">            Operações de Crédito - Mercado Interno</t>
  </si>
  <si>
    <t xml:space="preserve">            Operações de Crédito - Mercado Externo</t>
  </si>
  <si>
    <t xml:space="preserve">            Alienação de Bens Intangíveis</t>
  </si>
  <si>
    <t xml:space="preserve">            Resgate de Títulos do Tesouro       </t>
  </si>
  <si>
    <t xml:space="preserve">    Operações de Crédito - Mercado Externo</t>
  </si>
  <si>
    <t xml:space="preserve">    Superávit Financeiro Utilizado para Créditos Adicionais</t>
  </si>
  <si>
    <t>SALDOS DE EXERCÍCIOS ANTERIORES</t>
  </si>
  <si>
    <t>RESERVA DO RPPS</t>
  </si>
  <si>
    <t>SUBTOTAL DAS RECEITAS (III) = (I + II)</t>
  </si>
  <si>
    <t>OPERAÇÕES DE CRÉDITO / REFINANCIAMENTO  (IV)</t>
  </si>
  <si>
    <t>DESPESAS (INTRA-ORÇAMENTÁRIAS) (IX)</t>
  </si>
  <si>
    <t>SUPERÁVIT (XIII)</t>
  </si>
  <si>
    <t xml:space="preserve">            Transferências de Pessoas Físicas</t>
  </si>
  <si>
    <t xml:space="preserve">            Transferências dos Estados e do Distrito Federal e de suas Entidades</t>
  </si>
  <si>
    <t xml:space="preserve">            Transferências dos Municípios e de suas Entidades</t>
  </si>
  <si>
    <t xml:space="preserve">             Transferências Provenientes de Depósitos Não Identificados</t>
  </si>
  <si>
    <t xml:space="preserve">           Transferências da União e de suas Entidades</t>
  </si>
  <si>
    <t xml:space="preserve">            Transferências Provenientes de Depósitos Não Identificados</t>
  </si>
  <si>
    <t xml:space="preserve">            Transferências da União e de suas Entidades</t>
  </si>
  <si>
    <t xml:space="preserve">            Remuneração das Disponibilidades do Tesouro</t>
  </si>
  <si>
    <t>NOTA:</t>
  </si>
  <si>
    <t xml:space="preserve">        CONTRIBUIÇÕES</t>
  </si>
  <si>
    <t xml:space="preserve">    Operações de Crédito - Mercado Interno</t>
  </si>
  <si>
    <t xml:space="preserve">    Recursos Arrecadados em Exercícios Anteriores - RPPS</t>
  </si>
  <si>
    <t xml:space="preserve">        IMPOSTOS, TAXAS E CONTRIBUIÇÕES DE MELHORIA</t>
  </si>
  <si>
    <t xml:space="preserve">           Demais Receitas de Capital</t>
  </si>
  <si>
    <r>
      <t>INSCRITAS EM RESTOS A PAGAR NÃO PROCESSADOS</t>
    </r>
    <r>
      <rPr>
        <b/>
        <vertAlign val="superscript"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                            (k) </t>
    </r>
  </si>
  <si>
    <r>
      <t>DÉFICIT (VI)</t>
    </r>
    <r>
      <rPr>
        <vertAlign val="superscript"/>
        <sz val="10"/>
        <rFont val="Times New Roman"/>
        <family val="1"/>
      </rPr>
      <t>1</t>
    </r>
  </si>
  <si>
    <t>2 Essa linha será apresentada somente no Demonstrativo aplicado aos Estados.</t>
  </si>
  <si>
    <t>1 O déficit será apurado pela diferença entre a receita realizada e a despesa liquidada nos cinco primeiros bimestres e a despesa empenhada no último bimestre.</t>
  </si>
  <si>
    <t xml:space="preserve">    RESERVA DE CONTIGÊNCIA</t>
  </si>
  <si>
    <t>FUNÇÃO/SUBFUNÇÃO - INTRA-ORÇAMENTÁRIAS</t>
  </si>
  <si>
    <t>DESPESAS INTRA-ORÇAMENTÁRIAS (II)</t>
  </si>
  <si>
    <t>(b/III b)</t>
  </si>
  <si>
    <t>(d/III d)</t>
  </si>
  <si>
    <t>(...)</t>
  </si>
  <si>
    <t>TOTAL DAS RECEITAS (V) = (III + IV)</t>
  </si>
  <si>
    <t>TOTAL COM DÉFICIT (VII) = (V + VI)</t>
  </si>
  <si>
    <t>TOTAL DAS DESPESAS (XII) = (X + XI)</t>
  </si>
  <si>
    <t>TOTAL COM SUPERÁVIT (XIV) = (XII + XIII)</t>
  </si>
  <si>
    <t>(A)</t>
  </si>
  <si>
    <t>(B)</t>
  </si>
  <si>
    <t>(C)</t>
  </si>
  <si>
    <t>(D)</t>
  </si>
  <si>
    <t>(E)</t>
  </si>
  <si>
    <t>(F)</t>
  </si>
  <si>
    <t>(G)</t>
  </si>
  <si>
    <t>(H)</t>
  </si>
  <si>
    <t>GENTIL ALVES BARBOSA FILHO</t>
  </si>
  <si>
    <t>CONTADOR</t>
  </si>
  <si>
    <t>CRC MG 70233</t>
  </si>
  <si>
    <t>CPF 810.409.466-15</t>
  </si>
  <si>
    <t>CONSORCIO REGIONAL DE PROMOCAO DA CIDADANIA - MULHERES DAS GERAIS</t>
  </si>
  <si>
    <t>FONTE: Sistema Habeas Data Soluções em Informática Ltda, Unidade Responsável: Setor de Contabilidade. Emissão: &lt;dd/mm/aaaa&gt;, às &lt;hh:mm:ss&gt;. Assinado Digitalmente no dia &lt;dd/mm/aaaa&gt;, às &lt;hh:mm:ss&gt;.</t>
  </si>
  <si>
    <t>NOTA:  O superávit financeiro utilizado para créditos adicionais, foi apurado no exercício anterior</t>
  </si>
  <si>
    <t>SUPERINTENDENDE</t>
  </si>
  <si>
    <t>ANA TEREZA CAETANO MARTINS DOS SANTOS</t>
  </si>
  <si>
    <t>CPF: 092.422.206-98</t>
  </si>
  <si>
    <t>3º BIMESTRE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</si>
</sst>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trike/>
      <sz val="10"/>
      <color rgb="FFFF0000"/>
      <name val="Times New Roman"/>
      <family val="1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lightUp">
        <bgColor theme="0" tint="-0.14999847407452621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35">
    <xf numFmtId="0" fontId="0" fillId="0" borderId="0" xfId="0"/>
    <xf numFmtId="0" fontId="11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9" fillId="0" borderId="8" xfId="0" applyFont="1" applyBorder="1"/>
    <xf numFmtId="166" fontId="9" fillId="0" borderId="0" xfId="0" applyNumberFormat="1" applyFont="1"/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 applyAlignment="1">
      <alignment vertical="center"/>
    </xf>
    <xf numFmtId="0" fontId="11" fillId="3" borderId="6" xfId="0" applyFont="1" applyFill="1" applyBorder="1"/>
    <xf numFmtId="0" fontId="11" fillId="3" borderId="8" xfId="0" applyFont="1" applyFill="1" applyBorder="1" applyAlignment="1">
      <alignment horizontal="center"/>
    </xf>
    <xf numFmtId="0" fontId="11" fillId="3" borderId="12" xfId="0" applyFont="1" applyFill="1" applyBorder="1"/>
    <xf numFmtId="0" fontId="11" fillId="3" borderId="1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horizontal="left" indent="2"/>
    </xf>
    <xf numFmtId="0" fontId="9" fillId="0" borderId="7" xfId="1" applyFont="1" applyBorder="1"/>
    <xf numFmtId="164" fontId="9" fillId="0" borderId="0" xfId="1" applyNumberFormat="1" applyFont="1" applyAlignment="1">
      <alignment horizontal="right"/>
    </xf>
    <xf numFmtId="0" fontId="9" fillId="0" borderId="3" xfId="1" applyFont="1" applyBorder="1"/>
    <xf numFmtId="0" fontId="9" fillId="0" borderId="2" xfId="1" applyFont="1" applyBorder="1"/>
    <xf numFmtId="0" fontId="9" fillId="0" borderId="14" xfId="1" applyFont="1" applyBorder="1"/>
    <xf numFmtId="0" fontId="9" fillId="0" borderId="8" xfId="1" applyFont="1" applyBorder="1"/>
    <xf numFmtId="0" fontId="9" fillId="0" borderId="12" xfId="1" applyFont="1" applyBorder="1"/>
    <xf numFmtId="0" fontId="9" fillId="0" borderId="15" xfId="1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3" xfId="1" applyFont="1" applyBorder="1"/>
    <xf numFmtId="0" fontId="9" fillId="0" borderId="1" xfId="1" applyFont="1" applyBorder="1"/>
    <xf numFmtId="0" fontId="9" fillId="0" borderId="4" xfId="1" applyFont="1" applyBorder="1"/>
    <xf numFmtId="0" fontId="9" fillId="0" borderId="11" xfId="1" applyFont="1" applyBorder="1"/>
    <xf numFmtId="0" fontId="9" fillId="0" borderId="14" xfId="0" applyFont="1" applyBorder="1" applyAlignment="1">
      <alignment horizontal="center"/>
    </xf>
    <xf numFmtId="0" fontId="11" fillId="3" borderId="1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3" xfId="0" applyFont="1" applyFill="1" applyBorder="1"/>
    <xf numFmtId="0" fontId="11" fillId="3" borderId="1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/>
    </xf>
    <xf numFmtId="49" fontId="9" fillId="0" borderId="2" xfId="1" applyNumberFormat="1" applyFont="1" applyBorder="1"/>
    <xf numFmtId="37" fontId="9" fillId="0" borderId="2" xfId="1" applyNumberFormat="1" applyFont="1" applyBorder="1"/>
    <xf numFmtId="37" fontId="9" fillId="0" borderId="8" xfId="1" applyNumberFormat="1" applyFont="1" applyBorder="1"/>
    <xf numFmtId="0" fontId="11" fillId="3" borderId="11" xfId="1" applyFont="1" applyFill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0" fontId="9" fillId="0" borderId="13" xfId="0" applyFont="1" applyBorder="1"/>
    <xf numFmtId="0" fontId="11" fillId="0" borderId="8" xfId="0" applyFont="1" applyBorder="1"/>
    <xf numFmtId="37" fontId="9" fillId="2" borderId="2" xfId="0" applyNumberFormat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49" fontId="9" fillId="0" borderId="0" xfId="1" applyNumberFormat="1" applyFont="1" applyAlignment="1">
      <alignment horizontal="center"/>
    </xf>
    <xf numFmtId="166" fontId="9" fillId="0" borderId="0" xfId="1" applyNumberFormat="1" applyFont="1"/>
    <xf numFmtId="0" fontId="9" fillId="0" borderId="0" xfId="1" applyFont="1" applyAlignment="1">
      <alignment horizontal="right"/>
    </xf>
    <xf numFmtId="49" fontId="11" fillId="3" borderId="14" xfId="1" applyNumberFormat="1" applyFont="1" applyFill="1" applyBorder="1"/>
    <xf numFmtId="49" fontId="11" fillId="3" borderId="14" xfId="1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166" fontId="11" fillId="3" borderId="8" xfId="1" applyNumberFormat="1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/>
    </xf>
    <xf numFmtId="0" fontId="11" fillId="3" borderId="13" xfId="1" applyFont="1" applyFill="1" applyBorder="1"/>
    <xf numFmtId="49" fontId="11" fillId="3" borderId="1" xfId="1" applyNumberFormat="1" applyFont="1" applyFill="1" applyBorder="1" applyAlignment="1">
      <alignment vertical="center"/>
    </xf>
    <xf numFmtId="49" fontId="11" fillId="3" borderId="12" xfId="1" applyNumberFormat="1" applyFont="1" applyFill="1" applyBorder="1" applyAlignment="1">
      <alignment vertical="center"/>
    </xf>
    <xf numFmtId="166" fontId="11" fillId="3" borderId="1" xfId="1" applyNumberFormat="1" applyFont="1" applyFill="1" applyBorder="1" applyAlignment="1">
      <alignment horizontal="center"/>
    </xf>
    <xf numFmtId="49" fontId="11" fillId="3" borderId="13" xfId="1" applyNumberFormat="1" applyFont="1" applyFill="1" applyBorder="1" applyAlignment="1">
      <alignment horizontal="center"/>
    </xf>
    <xf numFmtId="37" fontId="9" fillId="0" borderId="6" xfId="1" applyNumberFormat="1" applyFont="1" applyBorder="1"/>
    <xf numFmtId="37" fontId="9" fillId="0" borderId="11" xfId="1" applyNumberFormat="1" applyFont="1" applyBorder="1"/>
    <xf numFmtId="166" fontId="9" fillId="0" borderId="6" xfId="1" applyNumberFormat="1" applyFont="1" applyBorder="1"/>
    <xf numFmtId="166" fontId="9" fillId="0" borderId="11" xfId="1" applyNumberFormat="1" applyFont="1" applyBorder="1"/>
    <xf numFmtId="166" fontId="9" fillId="0" borderId="2" xfId="1" applyNumberFormat="1" applyFont="1" applyBorder="1"/>
    <xf numFmtId="37" fontId="9" fillId="0" borderId="3" xfId="1" applyNumberFormat="1" applyFont="1" applyBorder="1"/>
    <xf numFmtId="166" fontId="9" fillId="0" borderId="3" xfId="1" applyNumberFormat="1" applyFont="1" applyBorder="1"/>
    <xf numFmtId="166" fontId="9" fillId="0" borderId="8" xfId="1" applyNumberFormat="1" applyFont="1" applyBorder="1"/>
    <xf numFmtId="49" fontId="9" fillId="0" borderId="2" xfId="1" applyNumberFormat="1" applyFont="1" applyBorder="1" applyAlignment="1">
      <alignment wrapText="1"/>
    </xf>
    <xf numFmtId="0" fontId="12" fillId="0" borderId="2" xfId="1" applyFont="1" applyBorder="1" applyAlignment="1">
      <alignment horizontal="justify" vertical="top" wrapText="1"/>
    </xf>
    <xf numFmtId="49" fontId="9" fillId="0" borderId="15" xfId="1" applyNumberFormat="1" applyFont="1" applyBorder="1"/>
    <xf numFmtId="37" fontId="9" fillId="0" borderId="10" xfId="1" applyNumberFormat="1" applyFont="1" applyBorder="1"/>
    <xf numFmtId="37" fontId="9" fillId="0" borderId="9" xfId="1" applyNumberFormat="1" applyFont="1" applyBorder="1"/>
    <xf numFmtId="166" fontId="9" fillId="0" borderId="9" xfId="1" applyNumberFormat="1" applyFont="1" applyBorder="1"/>
    <xf numFmtId="37" fontId="9" fillId="0" borderId="14" xfId="1" applyNumberFormat="1" applyFont="1" applyBorder="1"/>
    <xf numFmtId="166" fontId="9" fillId="0" borderId="10" xfId="1" applyNumberFormat="1" applyFont="1" applyBorder="1"/>
    <xf numFmtId="166" fontId="9" fillId="0" borderId="15" xfId="1" applyNumberFormat="1" applyFont="1" applyBorder="1"/>
    <xf numFmtId="0" fontId="9" fillId="0" borderId="14" xfId="1" applyFont="1" applyBorder="1" applyAlignment="1">
      <alignment wrapText="1"/>
    </xf>
    <xf numFmtId="37" fontId="9" fillId="0" borderId="4" xfId="1" applyNumberFormat="1" applyFont="1" applyBorder="1"/>
    <xf numFmtId="37" fontId="9" fillId="0" borderId="11" xfId="1" applyNumberFormat="1" applyFont="1" applyBorder="1" applyAlignment="1">
      <alignment horizontal="center"/>
    </xf>
    <xf numFmtId="37" fontId="9" fillId="0" borderId="14" xfId="1" applyNumberFormat="1" applyFont="1" applyBorder="1" applyAlignment="1">
      <alignment horizontal="center"/>
    </xf>
    <xf numFmtId="37" fontId="9" fillId="0" borderId="0" xfId="1" applyNumberFormat="1" applyFont="1"/>
    <xf numFmtId="37" fontId="9" fillId="0" borderId="8" xfId="1" applyNumberFormat="1" applyFont="1" applyBorder="1" applyAlignment="1">
      <alignment horizontal="center"/>
    </xf>
    <xf numFmtId="37" fontId="9" fillId="0" borderId="2" xfId="1" applyNumberFormat="1" applyFont="1" applyBorder="1" applyAlignment="1">
      <alignment horizontal="center"/>
    </xf>
    <xf numFmtId="37" fontId="9" fillId="0" borderId="1" xfId="1" applyNumberFormat="1" applyFont="1" applyBorder="1"/>
    <xf numFmtId="37" fontId="9" fillId="0" borderId="7" xfId="1" applyNumberFormat="1" applyFont="1" applyBorder="1"/>
    <xf numFmtId="166" fontId="9" fillId="0" borderId="12" xfId="1" applyNumberFormat="1" applyFont="1" applyBorder="1"/>
    <xf numFmtId="166" fontId="9" fillId="0" borderId="1" xfId="1" applyNumberFormat="1" applyFont="1" applyBorder="1"/>
    <xf numFmtId="37" fontId="9" fillId="0" borderId="12" xfId="1" applyNumberFormat="1" applyFont="1" applyBorder="1"/>
    <xf numFmtId="37" fontId="9" fillId="0" borderId="13" xfId="1" applyNumberFormat="1" applyFont="1" applyBorder="1" applyAlignment="1">
      <alignment horizontal="center"/>
    </xf>
    <xf numFmtId="37" fontId="11" fillId="0" borderId="15" xfId="1" applyNumberFormat="1" applyFont="1" applyBorder="1" applyAlignment="1">
      <alignment horizontal="center"/>
    </xf>
    <xf numFmtId="37" fontId="9" fillId="2" borderId="14" xfId="1" applyNumberFormat="1" applyFont="1" applyFill="1" applyBorder="1" applyAlignment="1">
      <alignment horizontal="center"/>
    </xf>
    <xf numFmtId="49" fontId="9" fillId="3" borderId="10" xfId="1" applyNumberFormat="1" applyFont="1" applyFill="1" applyBorder="1"/>
    <xf numFmtId="37" fontId="11" fillId="3" borderId="9" xfId="1" applyNumberFormat="1" applyFont="1" applyFill="1" applyBorder="1" applyAlignment="1">
      <alignment horizontal="center"/>
    </xf>
    <xf numFmtId="37" fontId="11" fillId="3" borderId="10" xfId="1" applyNumberFormat="1" applyFont="1" applyFill="1" applyBorder="1" applyAlignment="1">
      <alignment horizontal="center"/>
    </xf>
    <xf numFmtId="37" fontId="9" fillId="3" borderId="15" xfId="1" applyNumberFormat="1" applyFont="1" applyFill="1" applyBorder="1" applyAlignment="1">
      <alignment horizontal="center"/>
    </xf>
    <xf numFmtId="49" fontId="9" fillId="0" borderId="8" xfId="1" applyNumberFormat="1" applyFont="1" applyBorder="1" applyAlignment="1">
      <alignment wrapText="1"/>
    </xf>
    <xf numFmtId="37" fontId="9" fillId="2" borderId="15" xfId="1" applyNumberFormat="1" applyFont="1" applyFill="1" applyBorder="1" applyAlignment="1">
      <alignment horizontal="center" vertical="center"/>
    </xf>
    <xf numFmtId="37" fontId="9" fillId="0" borderId="5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wrapText="1"/>
    </xf>
    <xf numFmtId="0" fontId="9" fillId="0" borderId="10" xfId="1" applyFont="1" applyBorder="1" applyAlignment="1">
      <alignment horizontal="justify"/>
    </xf>
    <xf numFmtId="0" fontId="11" fillId="3" borderId="11" xfId="1" applyFont="1" applyFill="1" applyBorder="1"/>
    <xf numFmtId="0" fontId="11" fillId="3" borderId="14" xfId="1" applyFont="1" applyFill="1" applyBorder="1" applyAlignment="1">
      <alignment horizontal="center"/>
    </xf>
    <xf numFmtId="0" fontId="14" fillId="3" borderId="8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 wrapText="1"/>
    </xf>
    <xf numFmtId="0" fontId="11" fillId="3" borderId="1" xfId="1" applyFont="1" applyFill="1" applyBorder="1"/>
    <xf numFmtId="0" fontId="19" fillId="3" borderId="13" xfId="1" applyFont="1" applyFill="1" applyBorder="1" applyAlignment="1">
      <alignment horizontal="center"/>
    </xf>
    <xf numFmtId="49" fontId="9" fillId="0" borderId="13" xfId="1" applyNumberFormat="1" applyFont="1" applyBorder="1"/>
    <xf numFmtId="166" fontId="9" fillId="0" borderId="13" xfId="1" applyNumberFormat="1" applyFont="1" applyBorder="1"/>
    <xf numFmtId="37" fontId="9" fillId="0" borderId="13" xfId="1" applyNumberFormat="1" applyFont="1" applyBorder="1"/>
    <xf numFmtId="49" fontId="11" fillId="3" borderId="6" xfId="1" applyNumberFormat="1" applyFont="1" applyFill="1" applyBorder="1"/>
    <xf numFmtId="0" fontId="11" fillId="7" borderId="3" xfId="1" applyFont="1" applyFill="1" applyBorder="1" applyAlignment="1">
      <alignment horizontal="center"/>
    </xf>
    <xf numFmtId="0" fontId="11" fillId="7" borderId="12" xfId="1" applyFont="1" applyFill="1" applyBorder="1"/>
    <xf numFmtId="166" fontId="9" fillId="0" borderId="4" xfId="1" applyNumberFormat="1" applyFont="1" applyBorder="1"/>
    <xf numFmtId="0" fontId="7" fillId="0" borderId="3" xfId="1" applyFont="1" applyBorder="1" applyAlignment="1">
      <alignment horizontal="left" vertical="center" wrapText="1"/>
    </xf>
    <xf numFmtId="49" fontId="9" fillId="0" borderId="3" xfId="1" applyNumberFormat="1" applyFont="1" applyBorder="1"/>
    <xf numFmtId="49" fontId="9" fillId="0" borderId="3" xfId="1" applyNumberFormat="1" applyFont="1" applyBorder="1" applyAlignment="1">
      <alignment wrapText="1"/>
    </xf>
    <xf numFmtId="0" fontId="12" fillId="0" borderId="2" xfId="1" applyFont="1" applyBorder="1"/>
    <xf numFmtId="0" fontId="9" fillId="4" borderId="12" xfId="1" applyFont="1" applyFill="1" applyBorder="1" applyAlignment="1">
      <alignment horizontal="justify" vertical="top" wrapText="1"/>
    </xf>
    <xf numFmtId="0" fontId="7" fillId="0" borderId="7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1" fillId="3" borderId="4" xfId="1" applyFont="1" applyFill="1" applyBorder="1"/>
    <xf numFmtId="0" fontId="11" fillId="3" borderId="0" xfId="1" applyFont="1" applyFill="1" applyAlignment="1">
      <alignment horizontal="center"/>
    </xf>
    <xf numFmtId="0" fontId="11" fillId="3" borderId="7" xfId="1" applyFont="1" applyFill="1" applyBorder="1"/>
    <xf numFmtId="0" fontId="9" fillId="3" borderId="15" xfId="1" applyFont="1" applyFill="1" applyBorder="1"/>
    <xf numFmtId="37" fontId="9" fillId="2" borderId="13" xfId="0" applyNumberFormat="1" applyFont="1" applyFill="1" applyBorder="1" applyAlignment="1">
      <alignment horizontal="center"/>
    </xf>
    <xf numFmtId="0" fontId="11" fillId="3" borderId="14" xfId="0" applyFont="1" applyFill="1" applyBorder="1"/>
    <xf numFmtId="0" fontId="9" fillId="0" borderId="2" xfId="0" applyFont="1" applyBorder="1" applyAlignment="1">
      <alignment horizontal="left" indent="2"/>
    </xf>
    <xf numFmtId="37" fontId="9" fillId="0" borderId="15" xfId="1" applyNumberFormat="1" applyFont="1" applyBorder="1"/>
    <xf numFmtId="37" fontId="9" fillId="0" borderId="15" xfId="1" applyNumberFormat="1" applyFont="1" applyBorder="1" applyAlignment="1">
      <alignment horizontal="center"/>
    </xf>
    <xf numFmtId="37" fontId="9" fillId="5" borderId="15" xfId="1" applyNumberFormat="1" applyFont="1" applyFill="1" applyBorder="1" applyAlignment="1">
      <alignment horizontal="center"/>
    </xf>
    <xf numFmtId="37" fontId="9" fillId="6" borderId="15" xfId="1" applyNumberFormat="1" applyFont="1" applyFill="1" applyBorder="1" applyAlignment="1">
      <alignment horizontal="center"/>
    </xf>
    <xf numFmtId="0" fontId="9" fillId="0" borderId="8" xfId="1" applyFont="1" applyBorder="1" applyAlignment="1">
      <alignment horizontal="left"/>
    </xf>
    <xf numFmtId="0" fontId="9" fillId="2" borderId="7" xfId="1" applyFont="1" applyFill="1" applyBorder="1"/>
    <xf numFmtId="0" fontId="9" fillId="2" borderId="13" xfId="1" applyFont="1" applyFill="1" applyBorder="1"/>
    <xf numFmtId="0" fontId="9" fillId="2" borderId="1" xfId="1" applyFont="1" applyFill="1" applyBorder="1"/>
    <xf numFmtId="0" fontId="9" fillId="2" borderId="12" xfId="1" applyFont="1" applyFill="1" applyBorder="1"/>
    <xf numFmtId="0" fontId="9" fillId="2" borderId="13" xfId="0" applyFont="1" applyFill="1" applyBorder="1"/>
    <xf numFmtId="0" fontId="9" fillId="2" borderId="1" xfId="0" applyFont="1" applyFill="1" applyBorder="1"/>
    <xf numFmtId="49" fontId="11" fillId="3" borderId="8" xfId="1" applyNumberFormat="1" applyFont="1" applyFill="1" applyBorder="1" applyAlignment="1">
      <alignment horizontal="center"/>
    </xf>
    <xf numFmtId="49" fontId="11" fillId="3" borderId="1" xfId="1" applyNumberFormat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37" fontId="9" fillId="2" borderId="15" xfId="1" applyNumberFormat="1" applyFont="1" applyFill="1" applyBorder="1" applyAlignment="1">
      <alignment horizontal="center"/>
    </xf>
    <xf numFmtId="37" fontId="9" fillId="3" borderId="10" xfId="1" applyNumberFormat="1" applyFont="1" applyFill="1" applyBorder="1" applyAlignment="1">
      <alignment horizontal="center"/>
    </xf>
    <xf numFmtId="37" fontId="9" fillId="2" borderId="10" xfId="1" applyNumberFormat="1" applyFont="1" applyFill="1" applyBorder="1" applyAlignment="1">
      <alignment horizontal="center" vertical="center"/>
    </xf>
    <xf numFmtId="0" fontId="10" fillId="2" borderId="9" xfId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9" fillId="2" borderId="15" xfId="1" applyFont="1" applyFill="1" applyBorder="1" applyAlignment="1">
      <alignment horizontal="center"/>
    </xf>
    <xf numFmtId="37" fontId="9" fillId="0" borderId="1" xfId="1" applyNumberFormat="1" applyFont="1" applyBorder="1" applyAlignment="1">
      <alignment horizontal="center"/>
    </xf>
    <xf numFmtId="37" fontId="9" fillId="0" borderId="9" xfId="1" applyNumberFormat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/>
    <xf numFmtId="49" fontId="9" fillId="0" borderId="0" xfId="1" applyNumberFormat="1" applyFont="1"/>
    <xf numFmtId="0" fontId="11" fillId="0" borderId="0" xfId="1" applyFont="1"/>
    <xf numFmtId="0" fontId="13" fillId="0" borderId="0" xfId="1" applyFont="1"/>
    <xf numFmtId="43" fontId="9" fillId="0" borderId="8" xfId="13" applyFont="1" applyBorder="1"/>
    <xf numFmtId="43" fontId="9" fillId="0" borderId="2" xfId="13" applyFont="1" applyBorder="1"/>
    <xf numFmtId="43" fontId="9" fillId="0" borderId="3" xfId="13" applyFont="1" applyBorder="1"/>
    <xf numFmtId="43" fontId="9" fillId="0" borderId="8" xfId="13" applyFont="1" applyBorder="1" applyAlignment="1">
      <alignment horizontal="center"/>
    </xf>
    <xf numFmtId="43" fontId="9" fillId="0" borderId="2" xfId="13" applyFont="1" applyBorder="1" applyAlignment="1">
      <alignment horizontal="center"/>
    </xf>
    <xf numFmtId="43" fontId="9" fillId="2" borderId="2" xfId="13" applyFont="1" applyFill="1" applyBorder="1" applyAlignment="1">
      <alignment horizontal="center"/>
    </xf>
    <xf numFmtId="43" fontId="9" fillId="2" borderId="2" xfId="13" applyFont="1" applyFill="1" applyBorder="1"/>
    <xf numFmtId="43" fontId="9" fillId="2" borderId="8" xfId="13" applyFont="1" applyFill="1" applyBorder="1"/>
    <xf numFmtId="43" fontId="11" fillId="3" borderId="15" xfId="13" applyFont="1" applyFill="1" applyBorder="1"/>
    <xf numFmtId="43" fontId="9" fillId="0" borderId="8" xfId="0" applyNumberFormat="1" applyFont="1" applyBorder="1"/>
    <xf numFmtId="0" fontId="11" fillId="3" borderId="1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/>
    </xf>
    <xf numFmtId="49" fontId="11" fillId="3" borderId="12" xfId="1" applyNumberFormat="1" applyFont="1" applyFill="1" applyBorder="1" applyAlignment="1">
      <alignment horizontal="center"/>
    </xf>
    <xf numFmtId="0" fontId="11" fillId="3" borderId="10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49" fontId="11" fillId="3" borderId="11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49" fontId="11" fillId="3" borderId="8" xfId="1" applyNumberFormat="1" applyFont="1" applyFill="1" applyBorder="1" applyAlignment="1">
      <alignment horizontal="center" vertical="center" wrapText="1"/>
    </xf>
    <xf numFmtId="49" fontId="11" fillId="3" borderId="3" xfId="1" applyNumberFormat="1" applyFont="1" applyFill="1" applyBorder="1" applyAlignment="1">
      <alignment horizontal="center" vertical="center" wrapText="1"/>
    </xf>
    <xf numFmtId="49" fontId="11" fillId="3" borderId="8" xfId="1" applyNumberFormat="1" applyFont="1" applyFill="1" applyBorder="1" applyAlignment="1">
      <alignment horizontal="center"/>
    </xf>
    <xf numFmtId="49" fontId="11" fillId="3" borderId="3" xfId="1" applyNumberFormat="1" applyFont="1" applyFill="1" applyBorder="1" applyAlignment="1">
      <alignment horizontal="center"/>
    </xf>
    <xf numFmtId="49" fontId="11" fillId="3" borderId="11" xfId="1" applyNumberFormat="1" applyFont="1" applyFill="1" applyBorder="1" applyAlignment="1">
      <alignment horizontal="center"/>
    </xf>
    <xf numFmtId="49" fontId="11" fillId="3" borderId="6" xfId="1" applyNumberFormat="1" applyFont="1" applyFill="1" applyBorder="1" applyAlignment="1">
      <alignment horizontal="center"/>
    </xf>
    <xf numFmtId="0" fontId="9" fillId="0" borderId="0" xfId="1" applyFont="1" applyAlignment="1">
      <alignment horizontal="left"/>
    </xf>
    <xf numFmtId="49" fontId="9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37" fontId="9" fillId="0" borderId="10" xfId="1" applyNumberFormat="1" applyFont="1" applyBorder="1" applyAlignment="1">
      <alignment horizontal="center"/>
    </xf>
    <xf numFmtId="37" fontId="9" fillId="0" borderId="9" xfId="1" applyNumberFormat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166" fontId="9" fillId="0" borderId="10" xfId="1" applyNumberFormat="1" applyFont="1" applyBorder="1" applyAlignment="1">
      <alignment horizontal="center"/>
    </xf>
    <xf numFmtId="166" fontId="9" fillId="0" borderId="9" xfId="1" applyNumberFormat="1" applyFont="1" applyBorder="1" applyAlignment="1">
      <alignment horizontal="center"/>
    </xf>
    <xf numFmtId="37" fontId="9" fillId="3" borderId="10" xfId="1" applyNumberFormat="1" applyFont="1" applyFill="1" applyBorder="1" applyAlignment="1">
      <alignment horizontal="center"/>
    </xf>
    <xf numFmtId="0" fontId="10" fillId="3" borderId="9" xfId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37" fontId="9" fillId="2" borderId="10" xfId="1" applyNumberFormat="1" applyFont="1" applyFill="1" applyBorder="1" applyAlignment="1">
      <alignment horizontal="center"/>
    </xf>
    <xf numFmtId="0" fontId="10" fillId="2" borderId="9" xfId="1" applyFill="1" applyBorder="1" applyAlignment="1">
      <alignment horizontal="center"/>
    </xf>
    <xf numFmtId="37" fontId="9" fillId="2" borderId="10" xfId="1" applyNumberFormat="1" applyFont="1" applyFill="1" applyBorder="1" applyAlignment="1">
      <alignment horizontal="center" vertical="center"/>
    </xf>
    <xf numFmtId="0" fontId="10" fillId="2" borderId="9" xfId="1" applyFill="1" applyBorder="1" applyAlignment="1">
      <alignment horizontal="center" vertical="center"/>
    </xf>
    <xf numFmtId="37" fontId="9" fillId="2" borderId="9" xfId="1" applyNumberFormat="1" applyFont="1" applyFill="1" applyBorder="1" applyAlignment="1">
      <alignment horizontal="center" vertical="center"/>
    </xf>
    <xf numFmtId="37" fontId="9" fillId="2" borderId="9" xfId="1" applyNumberFormat="1" applyFont="1" applyFill="1" applyBorder="1" applyAlignment="1">
      <alignment horizontal="center"/>
    </xf>
    <xf numFmtId="37" fontId="9" fillId="2" borderId="15" xfId="1" applyNumberFormat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wrapText="1"/>
    </xf>
    <xf numFmtId="0" fontId="11" fillId="3" borderId="13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24">
    <cellStyle name="Normal" xfId="0" builtinId="0"/>
    <cellStyle name="Normal 2" xfId="1" xr:uid="{00000000-0005-0000-0000-000001000000}"/>
    <cellStyle name="Normal 2 2" xfId="7" xr:uid="{00000000-0005-0000-0000-000002000000}"/>
    <cellStyle name="Normal 2 2 2" xfId="17" xr:uid="{00000000-0005-0000-0000-000003000000}"/>
    <cellStyle name="Normal 3" xfId="2" xr:uid="{00000000-0005-0000-0000-000004000000}"/>
    <cellStyle name="Normal 4" xfId="8" xr:uid="{00000000-0005-0000-0000-000005000000}"/>
    <cellStyle name="Normal 4 2" xfId="9" xr:uid="{00000000-0005-0000-0000-000006000000}"/>
    <cellStyle name="Normal 4 2 2" xfId="10" xr:uid="{00000000-0005-0000-0000-000007000000}"/>
    <cellStyle name="Normal 4 2 2 2" xfId="20" xr:uid="{00000000-0005-0000-0000-000008000000}"/>
    <cellStyle name="Normal 4 2 3" xfId="11" xr:uid="{00000000-0005-0000-0000-000009000000}"/>
    <cellStyle name="Normal 4 2 3 2" xfId="21" xr:uid="{00000000-0005-0000-0000-00000A000000}"/>
    <cellStyle name="Normal 4 2 4" xfId="19" xr:uid="{00000000-0005-0000-0000-00000B000000}"/>
    <cellStyle name="Normal 4 3" xfId="18" xr:uid="{00000000-0005-0000-0000-00000C000000}"/>
    <cellStyle name="Normal 5" xfId="3" xr:uid="{00000000-0005-0000-0000-00000D000000}"/>
    <cellStyle name="Normal 6" xfId="12" xr:uid="{00000000-0005-0000-0000-00000E000000}"/>
    <cellStyle name="Normal 6 2" xfId="22" xr:uid="{00000000-0005-0000-0000-00000F000000}"/>
    <cellStyle name="Separador de milhares 2" xfId="4" xr:uid="{00000000-0005-0000-0000-000010000000}"/>
    <cellStyle name="Separador de milhares 2 2" xfId="14" xr:uid="{00000000-0005-0000-0000-000011000000}"/>
    <cellStyle name="Vírgula" xfId="13" builtinId="3"/>
    <cellStyle name="Vírgula 2" xfId="5" xr:uid="{00000000-0005-0000-0000-000013000000}"/>
    <cellStyle name="Vírgula 2 2" xfId="15" xr:uid="{00000000-0005-0000-0000-000014000000}"/>
    <cellStyle name="Vírgula 3" xfId="6" xr:uid="{00000000-0005-0000-0000-000015000000}"/>
    <cellStyle name="Vírgula 3 2" xfId="16" xr:uid="{00000000-0005-0000-0000-000016000000}"/>
    <cellStyle name="Vírgula 4" xfId="23" xr:uid="{00000000-0005-0000-0000-000017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3"/>
  <sheetViews>
    <sheetView showGridLines="0" zoomScaleNormal="100" workbookViewId="0">
      <selection activeCell="B33" sqref="B33"/>
    </sheetView>
  </sheetViews>
  <sheetFormatPr defaultColWidth="9.140625" defaultRowHeight="11.25" customHeight="1" x14ac:dyDescent="0.2"/>
  <cols>
    <col min="1" max="1" width="59.28515625" style="163" customWidth="1"/>
    <col min="2" max="2" width="10.7109375" style="163" customWidth="1"/>
    <col min="3" max="3" width="12.7109375" style="163" customWidth="1"/>
    <col min="4" max="5" width="11.7109375" style="163" customWidth="1"/>
    <col min="6" max="6" width="10.7109375" style="163" customWidth="1"/>
    <col min="7" max="8" width="11.7109375" style="163" customWidth="1"/>
    <col min="9" max="9" width="10.7109375" style="163" customWidth="1"/>
    <col min="10" max="11" width="11.7109375" style="163" customWidth="1"/>
    <col min="12" max="12" width="10.7109375" style="163" customWidth="1"/>
    <col min="13" max="13" width="13.85546875" style="163" customWidth="1"/>
    <col min="14" max="14" width="18.5703125" style="163" customWidth="1"/>
    <col min="15" max="15" width="6.5703125" style="163" customWidth="1"/>
    <col min="16" max="17" width="15.42578125" style="163" customWidth="1"/>
    <col min="18" max="18" width="22" style="163" customWidth="1"/>
    <col min="19" max="19" width="13.42578125" style="163" customWidth="1"/>
    <col min="20" max="16384" width="9.140625" style="163"/>
  </cols>
  <sheetData>
    <row r="1" spans="1:12" ht="15.75" x14ac:dyDescent="0.25">
      <c r="A1" s="166" t="s">
        <v>50</v>
      </c>
    </row>
    <row r="2" spans="1:12" ht="11.25" customHeight="1" x14ac:dyDescent="0.2">
      <c r="A2" s="165"/>
    </row>
    <row r="3" spans="1:12" ht="11.25" customHeight="1" x14ac:dyDescent="0.2">
      <c r="A3" s="200" t="s">
        <v>70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2" ht="11.25" customHeight="1" x14ac:dyDescent="0.2">
      <c r="A4" s="201" t="s">
        <v>36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2" ht="11.25" customHeight="1" x14ac:dyDescent="0.2">
      <c r="A5" s="202" t="s">
        <v>37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</row>
    <row r="6" spans="1:12" ht="11.25" customHeight="1" x14ac:dyDescent="0.2">
      <c r="A6" s="200" t="s">
        <v>38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</row>
    <row r="7" spans="1:12" ht="11.25" customHeight="1" x14ac:dyDescent="0.2">
      <c r="A7" s="201" t="s">
        <v>66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</row>
    <row r="8" spans="1:12" ht="11.25" customHeight="1" x14ac:dyDescent="0.2">
      <c r="A8" s="56"/>
      <c r="B8" s="56"/>
      <c r="C8" s="56"/>
      <c r="D8" s="56"/>
      <c r="E8" s="56"/>
      <c r="F8" s="56"/>
      <c r="G8" s="56"/>
      <c r="H8" s="56"/>
      <c r="I8" s="162"/>
      <c r="J8" s="162"/>
      <c r="K8" s="162"/>
    </row>
    <row r="9" spans="1:12" ht="11.25" customHeight="1" x14ac:dyDescent="0.2">
      <c r="A9" s="164" t="s">
        <v>109</v>
      </c>
      <c r="E9" s="57"/>
      <c r="H9" s="58"/>
      <c r="I9" s="162"/>
      <c r="J9" s="21"/>
      <c r="L9" s="21" t="s">
        <v>112</v>
      </c>
    </row>
    <row r="10" spans="1:12" ht="11.25" customHeight="1" x14ac:dyDescent="0.2">
      <c r="A10" s="59"/>
      <c r="B10" s="192" t="s">
        <v>211</v>
      </c>
      <c r="C10" s="193"/>
      <c r="D10" s="192" t="s">
        <v>72</v>
      </c>
      <c r="E10" s="193"/>
      <c r="F10" s="185" t="s">
        <v>39</v>
      </c>
      <c r="G10" s="186"/>
      <c r="H10" s="186"/>
      <c r="I10" s="186"/>
      <c r="J10" s="186"/>
      <c r="K10" s="187"/>
      <c r="L10" s="60" t="s">
        <v>60</v>
      </c>
    </row>
    <row r="11" spans="1:12" ht="12.75" customHeight="1" x14ac:dyDescent="0.2">
      <c r="A11" s="61" t="s">
        <v>40</v>
      </c>
      <c r="B11" s="194"/>
      <c r="C11" s="195"/>
      <c r="D11" s="194"/>
      <c r="E11" s="195"/>
      <c r="F11" s="196" t="s">
        <v>43</v>
      </c>
      <c r="G11" s="197"/>
      <c r="H11" s="62" t="s">
        <v>44</v>
      </c>
      <c r="I11" s="198" t="s">
        <v>45</v>
      </c>
      <c r="J11" s="199"/>
      <c r="K11" s="149" t="s">
        <v>44</v>
      </c>
      <c r="L11" s="63"/>
    </row>
    <row r="12" spans="1:12" ht="11.25" customHeight="1" x14ac:dyDescent="0.2">
      <c r="A12" s="64"/>
      <c r="B12" s="65"/>
      <c r="C12" s="66"/>
      <c r="D12" s="183" t="s">
        <v>46</v>
      </c>
      <c r="E12" s="184"/>
      <c r="F12" s="183" t="s">
        <v>47</v>
      </c>
      <c r="G12" s="184"/>
      <c r="H12" s="67" t="s">
        <v>48</v>
      </c>
      <c r="I12" s="183" t="s">
        <v>53</v>
      </c>
      <c r="J12" s="184"/>
      <c r="K12" s="150" t="s">
        <v>54</v>
      </c>
      <c r="L12" s="68" t="s">
        <v>55</v>
      </c>
    </row>
    <row r="13" spans="1:12" ht="12.75" x14ac:dyDescent="0.2">
      <c r="A13" s="78" t="s">
        <v>284</v>
      </c>
      <c r="B13" s="44"/>
      <c r="C13" s="74"/>
      <c r="F13" s="44"/>
      <c r="G13" s="75"/>
      <c r="H13" s="43"/>
      <c r="I13" s="76"/>
      <c r="J13" s="74"/>
      <c r="K13" s="73"/>
      <c r="L13" s="73"/>
    </row>
    <row r="14" spans="1:12" ht="12.75" x14ac:dyDescent="0.2">
      <c r="A14" s="79" t="s">
        <v>257</v>
      </c>
      <c r="B14" s="80"/>
      <c r="C14" s="81"/>
      <c r="D14" s="211"/>
      <c r="E14" s="212"/>
      <c r="F14" s="80"/>
      <c r="G14" s="82"/>
      <c r="H14" s="83"/>
      <c r="I14" s="84"/>
      <c r="J14" s="81"/>
      <c r="K14" s="85"/>
      <c r="L14" s="85"/>
    </row>
    <row r="15" spans="1:12" ht="12.75" x14ac:dyDescent="0.2">
      <c r="A15" s="86" t="s">
        <v>258</v>
      </c>
      <c r="B15" s="70"/>
      <c r="C15" s="87"/>
      <c r="D15" s="33"/>
      <c r="F15" s="70"/>
      <c r="G15" s="71"/>
      <c r="H15" s="70"/>
      <c r="I15" s="72"/>
      <c r="J15" s="69"/>
      <c r="K15" s="88"/>
      <c r="L15" s="89"/>
    </row>
    <row r="16" spans="1:12" ht="12.75" x14ac:dyDescent="0.2">
      <c r="A16" s="42" t="s">
        <v>271</v>
      </c>
      <c r="B16" s="44"/>
      <c r="C16" s="90"/>
      <c r="D16" s="25"/>
      <c r="F16" s="44"/>
      <c r="G16" s="75"/>
      <c r="H16" s="44"/>
      <c r="I16" s="76"/>
      <c r="J16" s="74"/>
      <c r="K16" s="91"/>
      <c r="L16" s="92"/>
    </row>
    <row r="17" spans="1:12" ht="12.75" x14ac:dyDescent="0.2">
      <c r="A17" s="42" t="s">
        <v>23</v>
      </c>
      <c r="B17" s="44"/>
      <c r="C17" s="90"/>
      <c r="D17" s="25"/>
      <c r="F17" s="44"/>
      <c r="G17" s="75"/>
      <c r="H17" s="44"/>
      <c r="I17" s="76"/>
      <c r="J17" s="74"/>
      <c r="K17" s="91"/>
      <c r="L17" s="92"/>
    </row>
    <row r="18" spans="1:12" ht="12.75" x14ac:dyDescent="0.2">
      <c r="A18" s="142" t="s">
        <v>24</v>
      </c>
      <c r="B18" s="44"/>
      <c r="C18" s="90"/>
      <c r="D18" s="25"/>
      <c r="F18" s="44"/>
      <c r="G18" s="75"/>
      <c r="H18" s="44"/>
      <c r="I18" s="76"/>
      <c r="J18" s="74"/>
      <c r="K18" s="91"/>
      <c r="L18" s="92"/>
    </row>
    <row r="19" spans="1:12" ht="12.75" x14ac:dyDescent="0.2">
      <c r="A19" s="42" t="s">
        <v>253</v>
      </c>
      <c r="B19" s="44"/>
      <c r="C19" s="90"/>
      <c r="D19" s="25"/>
      <c r="F19" s="44"/>
      <c r="G19" s="75"/>
      <c r="H19" s="44"/>
      <c r="I19" s="76"/>
      <c r="J19" s="74"/>
      <c r="K19" s="91"/>
      <c r="L19" s="92"/>
    </row>
    <row r="20" spans="1:12" ht="12.75" x14ac:dyDescent="0.2">
      <c r="A20" s="42" t="s">
        <v>23</v>
      </c>
      <c r="B20" s="44"/>
      <c r="C20" s="90"/>
      <c r="D20" s="25"/>
      <c r="F20" s="44"/>
      <c r="G20" s="75"/>
      <c r="H20" s="44"/>
      <c r="I20" s="76"/>
      <c r="J20" s="74"/>
      <c r="K20" s="91"/>
      <c r="L20" s="92"/>
    </row>
    <row r="21" spans="1:12" ht="12.75" x14ac:dyDescent="0.2">
      <c r="A21" s="142" t="s">
        <v>24</v>
      </c>
      <c r="B21" s="93"/>
      <c r="C21" s="94"/>
      <c r="D21" s="31"/>
      <c r="F21" s="93"/>
      <c r="G21" s="95"/>
      <c r="H21" s="93"/>
      <c r="I21" s="96"/>
      <c r="J21" s="97"/>
      <c r="K21" s="158"/>
      <c r="L21" s="98"/>
    </row>
    <row r="22" spans="1:12" ht="12.75" x14ac:dyDescent="0.2">
      <c r="A22" s="79" t="s">
        <v>285</v>
      </c>
      <c r="B22" s="204"/>
      <c r="C22" s="205"/>
      <c r="D22" s="206"/>
      <c r="E22" s="206"/>
      <c r="F22" s="204"/>
      <c r="G22" s="205"/>
      <c r="H22" s="138"/>
      <c r="I22" s="207" t="s">
        <v>289</v>
      </c>
      <c r="J22" s="208"/>
      <c r="K22" s="99"/>
      <c r="L22" s="99"/>
    </row>
    <row r="23" spans="1:12" ht="15" customHeight="1" x14ac:dyDescent="0.2">
      <c r="A23" s="79" t="s">
        <v>276</v>
      </c>
      <c r="B23" s="213"/>
      <c r="C23" s="214"/>
      <c r="D23" s="213"/>
      <c r="E23" s="214"/>
      <c r="F23" s="213"/>
      <c r="G23" s="214"/>
      <c r="H23" s="100"/>
      <c r="I23" s="204" t="s">
        <v>290</v>
      </c>
      <c r="J23" s="205"/>
      <c r="K23" s="100"/>
      <c r="L23" s="100"/>
    </row>
    <row r="24" spans="1:12" ht="12.75" x14ac:dyDescent="0.2">
      <c r="A24" s="101" t="s">
        <v>286</v>
      </c>
      <c r="B24" s="153"/>
      <c r="C24" s="102"/>
      <c r="D24" s="209"/>
      <c r="E24" s="210"/>
      <c r="F24" s="209"/>
      <c r="G24" s="210"/>
      <c r="H24" s="153"/>
      <c r="I24" s="103"/>
      <c r="J24" s="102"/>
      <c r="K24" s="153"/>
      <c r="L24" s="104"/>
    </row>
    <row r="25" spans="1:12" ht="12.75" x14ac:dyDescent="0.2">
      <c r="A25" s="105" t="s">
        <v>255</v>
      </c>
      <c r="B25" s="204"/>
      <c r="C25" s="205"/>
      <c r="D25" s="29"/>
      <c r="E25" s="28"/>
      <c r="F25" s="215"/>
      <c r="G25" s="216"/>
      <c r="H25" s="106"/>
      <c r="I25" s="107"/>
      <c r="J25" s="159"/>
      <c r="K25" s="106"/>
      <c r="L25" s="106"/>
    </row>
    <row r="26" spans="1:12" ht="12.75" x14ac:dyDescent="0.2">
      <c r="A26" s="108" t="s">
        <v>272</v>
      </c>
      <c r="B26" s="211"/>
      <c r="C26" s="212"/>
      <c r="D26" s="204"/>
      <c r="E26" s="205"/>
      <c r="F26" s="154"/>
      <c r="G26" s="155"/>
      <c r="H26" s="106"/>
      <c r="I26" s="215"/>
      <c r="J26" s="217"/>
      <c r="K26" s="106"/>
      <c r="L26" s="106"/>
    </row>
    <row r="27" spans="1:12" ht="12.75" x14ac:dyDescent="0.2">
      <c r="A27" s="109" t="s">
        <v>254</v>
      </c>
      <c r="B27" s="213"/>
      <c r="C27" s="218"/>
      <c r="D27" s="211"/>
      <c r="E27" s="212"/>
      <c r="F27" s="213"/>
      <c r="G27" s="214"/>
      <c r="H27" s="106"/>
      <c r="I27" s="107"/>
      <c r="J27" s="159"/>
      <c r="K27" s="106"/>
      <c r="L27" s="106"/>
    </row>
    <row r="28" spans="1:12" ht="12.75" x14ac:dyDescent="0.2">
      <c r="A28" s="25"/>
      <c r="L28" s="22"/>
    </row>
    <row r="29" spans="1:12" ht="14.25" customHeight="1" x14ac:dyDescent="0.2">
      <c r="A29" s="110"/>
      <c r="B29" s="111" t="s">
        <v>56</v>
      </c>
      <c r="C29" s="111" t="s">
        <v>56</v>
      </c>
      <c r="D29" s="185" t="s">
        <v>57</v>
      </c>
      <c r="E29" s="186"/>
      <c r="F29" s="45" t="s">
        <v>60</v>
      </c>
      <c r="G29" s="185" t="s">
        <v>58</v>
      </c>
      <c r="H29" s="187"/>
      <c r="I29" s="45" t="s">
        <v>60</v>
      </c>
      <c r="J29" s="188" t="s">
        <v>215</v>
      </c>
      <c r="K29" s="177" t="s">
        <v>275</v>
      </c>
      <c r="L29" s="178"/>
    </row>
    <row r="30" spans="1:12" ht="14.25" customHeight="1" x14ac:dyDescent="0.2">
      <c r="A30" s="112" t="s">
        <v>59</v>
      </c>
      <c r="B30" s="41" t="s">
        <v>41</v>
      </c>
      <c r="C30" s="41" t="s">
        <v>42</v>
      </c>
      <c r="D30" s="113" t="s">
        <v>213</v>
      </c>
      <c r="E30" s="113" t="s">
        <v>214</v>
      </c>
      <c r="F30" s="47"/>
      <c r="G30" s="113" t="s">
        <v>213</v>
      </c>
      <c r="H30" s="47" t="s">
        <v>214</v>
      </c>
      <c r="I30" s="47"/>
      <c r="J30" s="189"/>
      <c r="K30" s="179"/>
      <c r="L30" s="180"/>
    </row>
    <row r="31" spans="1:12" ht="14.25" customHeight="1" x14ac:dyDescent="0.2">
      <c r="A31" s="47"/>
      <c r="B31" s="41"/>
      <c r="C31" s="41"/>
      <c r="D31" s="47" t="s">
        <v>51</v>
      </c>
      <c r="E31" s="47" t="s">
        <v>51</v>
      </c>
      <c r="F31" s="47"/>
      <c r="G31" s="47" t="s">
        <v>51</v>
      </c>
      <c r="H31" s="47" t="s">
        <v>51</v>
      </c>
      <c r="I31" s="47"/>
      <c r="J31" s="189"/>
      <c r="K31" s="179"/>
      <c r="L31" s="180"/>
    </row>
    <row r="32" spans="1:12" ht="12.75" customHeight="1" x14ac:dyDescent="0.2">
      <c r="A32" s="114"/>
      <c r="B32" s="46" t="s">
        <v>61</v>
      </c>
      <c r="C32" s="46" t="s">
        <v>62</v>
      </c>
      <c r="D32" s="115"/>
      <c r="E32" s="46" t="s">
        <v>71</v>
      </c>
      <c r="F32" s="51" t="s">
        <v>219</v>
      </c>
      <c r="G32" s="115"/>
      <c r="H32" s="46" t="s">
        <v>63</v>
      </c>
      <c r="I32" s="46" t="s">
        <v>220</v>
      </c>
      <c r="J32" s="46" t="s">
        <v>108</v>
      </c>
      <c r="K32" s="181"/>
      <c r="L32" s="182"/>
    </row>
    <row r="33" spans="1:12" ht="12.75" x14ac:dyDescent="0.2">
      <c r="A33" s="116" t="s">
        <v>284</v>
      </c>
      <c r="B33" s="93"/>
      <c r="C33" s="93"/>
      <c r="D33" s="117"/>
      <c r="E33" s="93"/>
      <c r="F33" s="118"/>
      <c r="G33" s="158"/>
      <c r="H33" s="158"/>
      <c r="I33" s="158"/>
      <c r="J33" s="23"/>
      <c r="K33" s="25"/>
      <c r="L33" s="22"/>
    </row>
    <row r="34" spans="1:12" ht="12.75" x14ac:dyDescent="0.2">
      <c r="A34" s="27" t="s">
        <v>287</v>
      </c>
      <c r="B34" s="27"/>
      <c r="C34" s="27"/>
      <c r="D34" s="27"/>
      <c r="E34" s="151" t="s">
        <v>291</v>
      </c>
      <c r="F34" s="27"/>
      <c r="G34" s="27"/>
      <c r="H34" s="151" t="s">
        <v>293</v>
      </c>
      <c r="I34" s="139"/>
      <c r="J34" s="151" t="s">
        <v>295</v>
      </c>
      <c r="K34" s="211"/>
      <c r="L34" s="212"/>
    </row>
    <row r="35" spans="1:12" ht="12.75" x14ac:dyDescent="0.2">
      <c r="A35" s="27" t="s">
        <v>260</v>
      </c>
      <c r="B35" s="152"/>
      <c r="C35" s="152"/>
      <c r="D35" s="152"/>
      <c r="E35" s="139" t="s">
        <v>292</v>
      </c>
      <c r="F35" s="152"/>
      <c r="G35" s="152"/>
      <c r="H35" s="139" t="s">
        <v>294</v>
      </c>
      <c r="I35" s="152"/>
      <c r="J35" s="151" t="s">
        <v>296</v>
      </c>
      <c r="K35" s="219"/>
      <c r="L35" s="219"/>
    </row>
    <row r="36" spans="1:12" ht="12.75" x14ac:dyDescent="0.2">
      <c r="A36" s="134" t="s">
        <v>288</v>
      </c>
      <c r="B36" s="134"/>
      <c r="C36" s="134"/>
      <c r="D36" s="134"/>
      <c r="E36" s="134"/>
      <c r="F36" s="140"/>
      <c r="G36" s="104"/>
      <c r="H36" s="104"/>
      <c r="I36" s="141"/>
      <c r="J36" s="134"/>
      <c r="K36" s="220"/>
      <c r="L36" s="221"/>
    </row>
    <row r="37" spans="1:12" ht="12.75" x14ac:dyDescent="0.2">
      <c r="A37" s="27" t="s">
        <v>256</v>
      </c>
      <c r="B37" s="27"/>
      <c r="C37" s="27"/>
      <c r="D37" s="157"/>
      <c r="E37" s="157"/>
      <c r="F37" s="151"/>
      <c r="G37" s="157"/>
      <c r="H37" s="157"/>
      <c r="I37" s="151"/>
      <c r="J37" s="157"/>
      <c r="K37" s="222"/>
      <c r="L37" s="222"/>
    </row>
    <row r="38" spans="1:12" ht="12.75" customHeight="1" x14ac:dyDescent="0.2">
      <c r="A38" s="190" t="s">
        <v>111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2" ht="13.5" customHeight="1" x14ac:dyDescent="0.2">
      <c r="A39" s="191" t="s">
        <v>278</v>
      </c>
      <c r="B39" s="191"/>
      <c r="C39" s="191"/>
      <c r="D39" s="191"/>
      <c r="E39" s="191"/>
      <c r="F39" s="191"/>
      <c r="G39" s="191"/>
      <c r="H39" s="191"/>
      <c r="I39" s="156"/>
      <c r="J39" s="156"/>
      <c r="K39" s="156"/>
    </row>
    <row r="40" spans="1:12" ht="12.75" customHeight="1" x14ac:dyDescent="0.2">
      <c r="A40" s="191" t="s">
        <v>277</v>
      </c>
      <c r="B40" s="191"/>
      <c r="C40" s="191"/>
      <c r="D40" s="156"/>
      <c r="E40" s="156"/>
      <c r="F40" s="156"/>
      <c r="G40" s="156"/>
      <c r="H40" s="156"/>
      <c r="I40" s="156"/>
      <c r="J40" s="156"/>
      <c r="K40" s="156"/>
    </row>
    <row r="41" spans="1:12" ht="12.75" customHeight="1" x14ac:dyDescent="0.2">
      <c r="A41" s="156" t="s">
        <v>269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</row>
    <row r="42" spans="1:12" ht="12.75" customHeight="1" x14ac:dyDescent="0.2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</row>
    <row r="43" spans="1:12" ht="11.25" customHeight="1" x14ac:dyDescent="0.2">
      <c r="A43" s="119"/>
      <c r="B43" s="192" t="s">
        <v>211</v>
      </c>
      <c r="C43" s="193"/>
      <c r="D43" s="192" t="s">
        <v>72</v>
      </c>
      <c r="E43" s="193"/>
      <c r="F43" s="185" t="s">
        <v>39</v>
      </c>
      <c r="G43" s="186"/>
      <c r="H43" s="186"/>
      <c r="I43" s="186"/>
      <c r="J43" s="186"/>
      <c r="K43" s="187"/>
      <c r="L43" s="60" t="s">
        <v>60</v>
      </c>
    </row>
    <row r="44" spans="1:12" ht="11.25" customHeight="1" x14ac:dyDescent="0.2">
      <c r="A44" s="120" t="s">
        <v>216</v>
      </c>
      <c r="B44" s="194"/>
      <c r="C44" s="195"/>
      <c r="D44" s="194"/>
      <c r="E44" s="195"/>
      <c r="F44" s="196" t="s">
        <v>43</v>
      </c>
      <c r="G44" s="197"/>
      <c r="H44" s="62" t="s">
        <v>44</v>
      </c>
      <c r="I44" s="198" t="s">
        <v>45</v>
      </c>
      <c r="J44" s="199"/>
      <c r="K44" s="149" t="s">
        <v>44</v>
      </c>
      <c r="L44" s="63"/>
    </row>
    <row r="45" spans="1:12" ht="11.25" customHeight="1" x14ac:dyDescent="0.2">
      <c r="A45" s="121"/>
      <c r="B45" s="65"/>
      <c r="C45" s="66"/>
      <c r="D45" s="183" t="s">
        <v>46</v>
      </c>
      <c r="E45" s="184"/>
      <c r="F45" s="183" t="s">
        <v>47</v>
      </c>
      <c r="G45" s="184"/>
      <c r="H45" s="67" t="s">
        <v>48</v>
      </c>
      <c r="I45" s="183" t="s">
        <v>53</v>
      </c>
      <c r="J45" s="184"/>
      <c r="K45" s="150" t="s">
        <v>54</v>
      </c>
      <c r="L45" s="68" t="s">
        <v>55</v>
      </c>
    </row>
    <row r="46" spans="1:12" ht="11.25" customHeight="1" x14ac:dyDescent="0.2">
      <c r="A46" s="86" t="s">
        <v>26</v>
      </c>
      <c r="B46" s="87"/>
      <c r="C46" s="69"/>
      <c r="D46" s="87"/>
      <c r="E46" s="122"/>
      <c r="F46" s="70"/>
      <c r="G46" s="71"/>
      <c r="H46" s="87"/>
      <c r="I46" s="72"/>
      <c r="J46" s="69"/>
      <c r="K46" s="24"/>
      <c r="L46" s="22"/>
    </row>
    <row r="47" spans="1:12" ht="11.25" customHeight="1" x14ac:dyDescent="0.2">
      <c r="A47" s="42" t="s">
        <v>0</v>
      </c>
      <c r="B47" s="156"/>
      <c r="C47" s="123"/>
      <c r="D47" s="156"/>
      <c r="E47" s="156"/>
      <c r="F47" s="55"/>
      <c r="G47" s="123"/>
      <c r="H47" s="156"/>
      <c r="I47" s="55"/>
      <c r="J47" s="123"/>
      <c r="K47" s="23"/>
      <c r="L47" s="22"/>
    </row>
    <row r="48" spans="1:12" ht="11.25" customHeight="1" x14ac:dyDescent="0.2">
      <c r="A48" s="124" t="s">
        <v>273</v>
      </c>
      <c r="B48" s="156"/>
      <c r="C48" s="123"/>
      <c r="D48" s="156"/>
      <c r="E48" s="156"/>
      <c r="F48" s="55"/>
      <c r="G48" s="123"/>
      <c r="H48" s="156"/>
      <c r="I48" s="55"/>
      <c r="J48" s="123"/>
      <c r="K48" s="23"/>
      <c r="L48" s="22"/>
    </row>
    <row r="49" spans="1:12" ht="11.25" customHeight="1" x14ac:dyDescent="0.2">
      <c r="A49" s="42" t="s">
        <v>1</v>
      </c>
      <c r="B49" s="156"/>
      <c r="C49" s="123"/>
      <c r="D49" s="156"/>
      <c r="E49" s="156"/>
      <c r="F49" s="55"/>
      <c r="G49" s="123"/>
      <c r="H49" s="156"/>
      <c r="I49" s="55"/>
      <c r="J49" s="123"/>
      <c r="K49" s="23"/>
      <c r="L49" s="22"/>
    </row>
    <row r="50" spans="1:12" ht="11.25" customHeight="1" x14ac:dyDescent="0.2">
      <c r="A50" s="42" t="s">
        <v>2</v>
      </c>
      <c r="B50" s="156"/>
      <c r="C50" s="123"/>
      <c r="D50" s="156"/>
      <c r="E50" s="156"/>
      <c r="F50" s="55"/>
      <c r="G50" s="123"/>
      <c r="H50" s="156"/>
      <c r="I50" s="55"/>
      <c r="J50" s="123"/>
      <c r="K50" s="23"/>
      <c r="L50" s="22"/>
    </row>
    <row r="51" spans="1:12" ht="11.25" customHeight="1" x14ac:dyDescent="0.2">
      <c r="A51" s="42" t="s">
        <v>3</v>
      </c>
      <c r="B51" s="156"/>
      <c r="C51" s="123"/>
      <c r="D51" s="156"/>
      <c r="E51" s="156"/>
      <c r="F51" s="55"/>
      <c r="G51" s="123"/>
      <c r="H51" s="156"/>
      <c r="I51" s="55"/>
      <c r="J51" s="123"/>
      <c r="K51" s="23"/>
      <c r="L51" s="22"/>
    </row>
    <row r="52" spans="1:12" ht="11.25" customHeight="1" x14ac:dyDescent="0.2">
      <c r="A52" s="124" t="s">
        <v>270</v>
      </c>
      <c r="B52" s="156"/>
      <c r="C52" s="123"/>
      <c r="D52" s="156"/>
      <c r="E52" s="156"/>
      <c r="F52" s="55"/>
      <c r="G52" s="123"/>
      <c r="H52" s="156"/>
      <c r="I52" s="55"/>
      <c r="J52" s="123"/>
      <c r="K52" s="23"/>
      <c r="L52" s="22"/>
    </row>
    <row r="53" spans="1:12" ht="11.25" customHeight="1" x14ac:dyDescent="0.2">
      <c r="A53" s="42" t="s">
        <v>4</v>
      </c>
      <c r="B53" s="156"/>
      <c r="C53" s="123"/>
      <c r="D53" s="156"/>
      <c r="E53" s="156"/>
      <c r="F53" s="55"/>
      <c r="G53" s="123"/>
      <c r="H53" s="156"/>
      <c r="I53" s="55"/>
      <c r="J53" s="123"/>
      <c r="K53" s="23"/>
      <c r="L53" s="22"/>
    </row>
    <row r="54" spans="1:12" ht="11.25" customHeight="1" x14ac:dyDescent="0.2">
      <c r="A54" s="42" t="s">
        <v>232</v>
      </c>
      <c r="B54" s="156"/>
      <c r="C54" s="123"/>
      <c r="D54" s="156"/>
      <c r="E54" s="156"/>
      <c r="F54" s="55"/>
      <c r="G54" s="123"/>
      <c r="H54" s="156"/>
      <c r="I54" s="55"/>
      <c r="J54" s="123"/>
      <c r="K54" s="23"/>
      <c r="L54" s="22"/>
    </row>
    <row r="55" spans="1:12" ht="25.5" x14ac:dyDescent="0.2">
      <c r="A55" s="125" t="s">
        <v>233</v>
      </c>
      <c r="B55" s="156"/>
      <c r="C55" s="123"/>
      <c r="D55" s="156"/>
      <c r="E55" s="156"/>
      <c r="F55" s="55"/>
      <c r="G55" s="123"/>
      <c r="H55" s="156"/>
      <c r="I55" s="55"/>
      <c r="J55" s="123"/>
      <c r="K55" s="23"/>
      <c r="L55" s="22"/>
    </row>
    <row r="56" spans="1:12" ht="12.75" x14ac:dyDescent="0.2">
      <c r="A56" s="77" t="s">
        <v>231</v>
      </c>
      <c r="B56" s="156"/>
      <c r="C56" s="123"/>
      <c r="D56" s="156"/>
      <c r="E56" s="156"/>
      <c r="F56" s="55"/>
      <c r="G56" s="123"/>
      <c r="H56" s="156"/>
      <c r="I56" s="55"/>
      <c r="J56" s="123"/>
      <c r="K56" s="23"/>
      <c r="L56" s="22"/>
    </row>
    <row r="57" spans="1:12" ht="11.25" customHeight="1" x14ac:dyDescent="0.2">
      <c r="A57" s="42" t="s">
        <v>5</v>
      </c>
      <c r="B57" s="156"/>
      <c r="C57" s="123"/>
      <c r="D57" s="156"/>
      <c r="E57" s="156"/>
      <c r="F57" s="55"/>
      <c r="G57" s="123"/>
      <c r="H57" s="156"/>
      <c r="I57" s="55"/>
      <c r="J57" s="123"/>
      <c r="K57" s="23"/>
      <c r="L57" s="22"/>
    </row>
    <row r="58" spans="1:12" ht="11.25" customHeight="1" x14ac:dyDescent="0.2">
      <c r="A58" s="42" t="s">
        <v>234</v>
      </c>
      <c r="B58" s="156"/>
      <c r="C58" s="123"/>
      <c r="D58" s="156"/>
      <c r="E58" s="156"/>
      <c r="F58" s="55"/>
      <c r="G58" s="123"/>
      <c r="H58" s="156"/>
      <c r="I58" s="55"/>
      <c r="J58" s="123"/>
      <c r="K58" s="23"/>
      <c r="L58" s="22"/>
    </row>
    <row r="59" spans="1:12" ht="11.25" customHeight="1" x14ac:dyDescent="0.2">
      <c r="A59" s="42" t="s">
        <v>235</v>
      </c>
      <c r="B59" s="156"/>
      <c r="C59" s="123"/>
      <c r="D59" s="156"/>
      <c r="E59" s="156"/>
      <c r="F59" s="55"/>
      <c r="G59" s="123"/>
      <c r="H59" s="156"/>
      <c r="I59" s="55"/>
      <c r="J59" s="123"/>
      <c r="K59" s="23"/>
      <c r="L59" s="22"/>
    </row>
    <row r="60" spans="1:12" ht="25.5" x14ac:dyDescent="0.2">
      <c r="A60" s="77" t="s">
        <v>236</v>
      </c>
      <c r="B60" s="156"/>
      <c r="C60" s="123"/>
      <c r="D60" s="156"/>
      <c r="E60" s="156"/>
      <c r="F60" s="55"/>
      <c r="G60" s="123"/>
      <c r="H60" s="156"/>
      <c r="I60" s="55"/>
      <c r="J60" s="123"/>
      <c r="K60" s="23"/>
      <c r="L60" s="22"/>
    </row>
    <row r="61" spans="1:12" ht="11.25" customHeight="1" x14ac:dyDescent="0.2">
      <c r="A61" s="42" t="s">
        <v>237</v>
      </c>
      <c r="B61" s="156"/>
      <c r="C61" s="123"/>
      <c r="D61" s="156"/>
      <c r="E61" s="156"/>
      <c r="F61" s="55"/>
      <c r="G61" s="123"/>
      <c r="H61" s="156"/>
      <c r="I61" s="55"/>
      <c r="J61" s="123"/>
      <c r="K61" s="23"/>
      <c r="L61" s="22"/>
    </row>
    <row r="62" spans="1:12" ht="11.25" customHeight="1" x14ac:dyDescent="0.2">
      <c r="A62" s="42" t="s">
        <v>238</v>
      </c>
      <c r="B62" s="156"/>
      <c r="C62" s="123"/>
      <c r="D62" s="156"/>
      <c r="E62" s="156"/>
      <c r="F62" s="55"/>
      <c r="G62" s="123"/>
      <c r="H62" s="156"/>
      <c r="I62" s="55"/>
      <c r="J62" s="123"/>
      <c r="K62" s="23"/>
      <c r="L62" s="22"/>
    </row>
    <row r="63" spans="1:12" ht="11.25" customHeight="1" x14ac:dyDescent="0.2">
      <c r="A63" s="42" t="s">
        <v>239</v>
      </c>
      <c r="B63" s="156"/>
      <c r="C63" s="123"/>
      <c r="D63" s="156"/>
      <c r="E63" s="156"/>
      <c r="F63" s="55"/>
      <c r="G63" s="123"/>
      <c r="H63" s="156"/>
      <c r="I63" s="55"/>
      <c r="J63" s="123"/>
      <c r="K63" s="23"/>
      <c r="L63" s="22"/>
    </row>
    <row r="64" spans="1:12" ht="11.25" customHeight="1" x14ac:dyDescent="0.2">
      <c r="A64" s="42" t="s">
        <v>240</v>
      </c>
      <c r="B64" s="156"/>
      <c r="C64" s="123"/>
      <c r="D64" s="156"/>
      <c r="E64" s="156"/>
      <c r="F64" s="55"/>
      <c r="G64" s="123"/>
      <c r="H64" s="156"/>
      <c r="I64" s="55"/>
      <c r="J64" s="123"/>
      <c r="K64" s="23"/>
      <c r="L64" s="22"/>
    </row>
    <row r="65" spans="1:12" ht="11.25" customHeight="1" x14ac:dyDescent="0.2">
      <c r="A65" s="42" t="s">
        <v>6</v>
      </c>
      <c r="B65" s="156"/>
      <c r="C65" s="123"/>
      <c r="D65" s="156"/>
      <c r="E65" s="156"/>
      <c r="F65" s="55"/>
      <c r="G65" s="123"/>
      <c r="H65" s="156"/>
      <c r="I65" s="55"/>
      <c r="J65" s="123"/>
      <c r="K65" s="23"/>
      <c r="L65" s="22"/>
    </row>
    <row r="66" spans="1:12" ht="11.25" customHeight="1" x14ac:dyDescent="0.2">
      <c r="A66" s="42" t="s">
        <v>7</v>
      </c>
      <c r="B66" s="156"/>
      <c r="C66" s="123"/>
      <c r="D66" s="156"/>
      <c r="E66" s="156"/>
      <c r="F66" s="55"/>
      <c r="G66" s="123"/>
      <c r="H66" s="156"/>
      <c r="I66" s="55"/>
      <c r="J66" s="123"/>
      <c r="K66" s="23"/>
      <c r="L66" s="22"/>
    </row>
    <row r="67" spans="1:12" ht="11.25" customHeight="1" x14ac:dyDescent="0.2">
      <c r="A67" s="42" t="s">
        <v>8</v>
      </c>
      <c r="B67" s="156"/>
      <c r="C67" s="123"/>
      <c r="D67" s="156"/>
      <c r="E67" s="156"/>
      <c r="F67" s="55"/>
      <c r="G67" s="123"/>
      <c r="H67" s="156"/>
      <c r="I67" s="55"/>
      <c r="J67" s="123"/>
      <c r="K67" s="23"/>
      <c r="L67" s="22"/>
    </row>
    <row r="68" spans="1:12" ht="11.25" customHeight="1" x14ac:dyDescent="0.2">
      <c r="A68" s="42" t="s">
        <v>241</v>
      </c>
      <c r="B68" s="156"/>
      <c r="C68" s="123"/>
      <c r="D68" s="156"/>
      <c r="E68" s="156"/>
      <c r="F68" s="55"/>
      <c r="G68" s="123"/>
      <c r="H68" s="156"/>
      <c r="I68" s="55"/>
      <c r="J68" s="123"/>
      <c r="K68" s="23"/>
      <c r="L68" s="22"/>
    </row>
    <row r="69" spans="1:12" ht="11.25" customHeight="1" x14ac:dyDescent="0.2">
      <c r="A69" s="42" t="s">
        <v>242</v>
      </c>
      <c r="B69" s="156"/>
      <c r="C69" s="123"/>
      <c r="D69" s="156"/>
      <c r="E69" s="156"/>
      <c r="F69" s="55"/>
      <c r="G69" s="123"/>
      <c r="H69" s="156"/>
      <c r="I69" s="55"/>
      <c r="J69" s="123"/>
      <c r="K69" s="23"/>
      <c r="L69" s="22"/>
    </row>
    <row r="70" spans="1:12" ht="11.25" customHeight="1" x14ac:dyDescent="0.2">
      <c r="A70" s="42" t="s">
        <v>243</v>
      </c>
      <c r="B70" s="156"/>
      <c r="C70" s="123"/>
      <c r="D70" s="156"/>
      <c r="E70" s="156"/>
      <c r="F70" s="55"/>
      <c r="G70" s="123"/>
      <c r="H70" s="156"/>
      <c r="I70" s="55"/>
      <c r="J70" s="123"/>
      <c r="K70" s="23"/>
      <c r="L70" s="22"/>
    </row>
    <row r="71" spans="1:12" ht="11.25" customHeight="1" x14ac:dyDescent="0.2">
      <c r="A71" s="42" t="s">
        <v>244</v>
      </c>
      <c r="B71" s="156"/>
      <c r="C71" s="123"/>
      <c r="D71" s="156"/>
      <c r="E71" s="156"/>
      <c r="F71" s="55"/>
      <c r="G71" s="123"/>
      <c r="H71" s="156"/>
      <c r="I71" s="55"/>
      <c r="J71" s="123"/>
      <c r="K71" s="23"/>
      <c r="L71" s="22"/>
    </row>
    <row r="72" spans="1:12" ht="11.25" customHeight="1" x14ac:dyDescent="0.2">
      <c r="A72" s="42" t="s">
        <v>245</v>
      </c>
      <c r="B72" s="156"/>
      <c r="C72" s="123"/>
      <c r="D72" s="156"/>
      <c r="E72" s="156"/>
      <c r="F72" s="55"/>
      <c r="G72" s="123"/>
      <c r="H72" s="156"/>
      <c r="I72" s="55"/>
      <c r="J72" s="123"/>
      <c r="K72" s="23"/>
      <c r="L72" s="22"/>
    </row>
    <row r="73" spans="1:12" ht="11.25" customHeight="1" x14ac:dyDescent="0.2">
      <c r="A73" s="42" t="s">
        <v>9</v>
      </c>
      <c r="B73" s="156"/>
      <c r="C73" s="123"/>
      <c r="D73" s="156"/>
      <c r="E73" s="156"/>
      <c r="F73" s="55"/>
      <c r="G73" s="123"/>
      <c r="H73" s="156"/>
      <c r="I73" s="55"/>
      <c r="J73" s="123"/>
      <c r="K73" s="23"/>
      <c r="L73" s="22"/>
    </row>
    <row r="74" spans="1:12" ht="11.25" customHeight="1" x14ac:dyDescent="0.2">
      <c r="A74" s="42" t="s">
        <v>267</v>
      </c>
      <c r="B74" s="156"/>
      <c r="C74" s="123"/>
      <c r="D74" s="156"/>
      <c r="E74" s="156"/>
      <c r="F74" s="55"/>
      <c r="G74" s="123"/>
      <c r="H74" s="156"/>
      <c r="I74" s="55"/>
      <c r="J74" s="123"/>
      <c r="K74" s="23"/>
      <c r="L74" s="22"/>
    </row>
    <row r="75" spans="1:12" ht="11.25" customHeight="1" x14ac:dyDescent="0.2">
      <c r="A75" s="42" t="s">
        <v>262</v>
      </c>
      <c r="B75" s="156"/>
      <c r="C75" s="123"/>
      <c r="D75" s="156"/>
      <c r="E75" s="156"/>
      <c r="F75" s="55"/>
      <c r="G75" s="123"/>
      <c r="H75" s="156"/>
      <c r="I75" s="55"/>
      <c r="J75" s="123"/>
      <c r="K75" s="23"/>
      <c r="L75" s="22"/>
    </row>
    <row r="76" spans="1:12" ht="11.25" customHeight="1" x14ac:dyDescent="0.2">
      <c r="A76" s="42" t="s">
        <v>263</v>
      </c>
      <c r="B76" s="156"/>
      <c r="C76" s="123"/>
      <c r="D76" s="156"/>
      <c r="E76" s="156"/>
      <c r="F76" s="55"/>
      <c r="G76" s="123"/>
      <c r="H76" s="156"/>
      <c r="I76" s="55"/>
      <c r="J76" s="123"/>
      <c r="K76" s="23"/>
      <c r="L76" s="22"/>
    </row>
    <row r="77" spans="1:12" ht="11.25" customHeight="1" x14ac:dyDescent="0.2">
      <c r="A77" s="42" t="s">
        <v>10</v>
      </c>
      <c r="B77" s="156"/>
      <c r="C77" s="123"/>
      <c r="D77" s="156"/>
      <c r="E77" s="156"/>
      <c r="F77" s="55"/>
      <c r="G77" s="123"/>
      <c r="H77" s="156"/>
      <c r="I77" s="55"/>
      <c r="J77" s="123"/>
      <c r="K77" s="23"/>
      <c r="L77" s="22"/>
    </row>
    <row r="78" spans="1:12" ht="11.25" customHeight="1" x14ac:dyDescent="0.2">
      <c r="A78" s="42" t="s">
        <v>20</v>
      </c>
      <c r="B78" s="156"/>
      <c r="C78" s="123"/>
      <c r="D78" s="156"/>
      <c r="E78" s="156"/>
      <c r="F78" s="55"/>
      <c r="G78" s="123"/>
      <c r="H78" s="156"/>
      <c r="I78" s="55"/>
      <c r="J78" s="123"/>
      <c r="K78" s="23"/>
      <c r="L78" s="22"/>
    </row>
    <row r="79" spans="1:12" ht="11.25" customHeight="1" x14ac:dyDescent="0.2">
      <c r="A79" s="42" t="s">
        <v>11</v>
      </c>
      <c r="B79" s="156"/>
      <c r="C79" s="123"/>
      <c r="D79" s="156"/>
      <c r="E79" s="156"/>
      <c r="F79" s="55"/>
      <c r="G79" s="123"/>
      <c r="H79" s="156"/>
      <c r="I79" s="55"/>
      <c r="J79" s="123"/>
      <c r="K79" s="23"/>
      <c r="L79" s="22"/>
    </row>
    <row r="80" spans="1:12" ht="11.25" customHeight="1" x14ac:dyDescent="0.2">
      <c r="A80" s="42" t="s">
        <v>261</v>
      </c>
      <c r="B80" s="156"/>
      <c r="C80" s="123"/>
      <c r="D80" s="156"/>
      <c r="E80" s="156"/>
      <c r="F80" s="55"/>
      <c r="G80" s="123"/>
      <c r="H80" s="156"/>
      <c r="I80" s="55"/>
      <c r="J80" s="123"/>
      <c r="K80" s="23"/>
      <c r="L80" s="22"/>
    </row>
    <row r="81" spans="1:12" ht="11.25" customHeight="1" x14ac:dyDescent="0.2">
      <c r="A81" s="126" t="s">
        <v>264</v>
      </c>
      <c r="B81" s="156"/>
      <c r="C81" s="123"/>
      <c r="D81" s="156"/>
      <c r="E81" s="156"/>
      <c r="F81" s="55"/>
      <c r="G81" s="123"/>
      <c r="H81" s="156"/>
      <c r="I81" s="55"/>
      <c r="J81" s="123"/>
      <c r="K81" s="23"/>
      <c r="L81" s="22"/>
    </row>
    <row r="82" spans="1:12" ht="11.25" customHeight="1" x14ac:dyDescent="0.2">
      <c r="A82" s="42" t="s">
        <v>12</v>
      </c>
      <c r="B82" s="156"/>
      <c r="C82" s="123"/>
      <c r="D82" s="156"/>
      <c r="E82" s="156"/>
      <c r="F82" s="55"/>
      <c r="G82" s="123"/>
      <c r="H82" s="156"/>
      <c r="I82" s="55"/>
      <c r="J82" s="123"/>
      <c r="K82" s="23"/>
      <c r="L82" s="22"/>
    </row>
    <row r="83" spans="1:12" ht="11.25" customHeight="1" x14ac:dyDescent="0.2">
      <c r="A83" s="42" t="s">
        <v>246</v>
      </c>
      <c r="B83" s="156"/>
      <c r="C83" s="123"/>
      <c r="D83" s="156"/>
      <c r="E83" s="156"/>
      <c r="F83" s="55"/>
      <c r="G83" s="123"/>
      <c r="H83" s="156"/>
      <c r="I83" s="55"/>
      <c r="J83" s="123"/>
      <c r="K83" s="23"/>
      <c r="L83" s="22"/>
    </row>
    <row r="84" spans="1:12" ht="11.25" customHeight="1" x14ac:dyDescent="0.2">
      <c r="A84" s="42" t="s">
        <v>247</v>
      </c>
      <c r="B84" s="156"/>
      <c r="C84" s="123"/>
      <c r="D84" s="156"/>
      <c r="E84" s="156"/>
      <c r="F84" s="55"/>
      <c r="G84" s="123"/>
      <c r="H84" s="156"/>
      <c r="I84" s="55"/>
      <c r="J84" s="123"/>
      <c r="K84" s="23"/>
      <c r="L84" s="22"/>
    </row>
    <row r="85" spans="1:12" ht="11.25" customHeight="1" x14ac:dyDescent="0.2">
      <c r="A85" s="42" t="s">
        <v>248</v>
      </c>
      <c r="B85" s="156"/>
      <c r="C85" s="123"/>
      <c r="D85" s="156"/>
      <c r="E85" s="156"/>
      <c r="F85" s="55"/>
      <c r="G85" s="123"/>
      <c r="H85" s="156"/>
      <c r="I85" s="55"/>
      <c r="J85" s="123"/>
      <c r="K85" s="23"/>
      <c r="L85" s="22"/>
    </row>
    <row r="86" spans="1:12" ht="11.25" customHeight="1" x14ac:dyDescent="0.2">
      <c r="A86" s="77" t="s">
        <v>52</v>
      </c>
      <c r="B86" s="156"/>
      <c r="C86" s="123"/>
      <c r="D86" s="156"/>
      <c r="E86" s="156"/>
      <c r="F86" s="55"/>
      <c r="G86" s="123"/>
      <c r="H86" s="156"/>
      <c r="I86" s="55"/>
      <c r="J86" s="123"/>
      <c r="K86" s="23"/>
      <c r="L86" s="22"/>
    </row>
    <row r="87" spans="1:12" ht="11.25" customHeight="1" x14ac:dyDescent="0.2">
      <c r="A87" s="42" t="s">
        <v>13</v>
      </c>
      <c r="B87" s="156"/>
      <c r="C87" s="123"/>
      <c r="D87" s="156"/>
      <c r="E87" s="156"/>
      <c r="F87" s="55"/>
      <c r="G87" s="123"/>
      <c r="H87" s="156"/>
      <c r="I87" s="55"/>
      <c r="J87" s="123"/>
      <c r="K87" s="23"/>
      <c r="L87" s="22"/>
    </row>
    <row r="88" spans="1:12" ht="11.25" customHeight="1" x14ac:dyDescent="0.2">
      <c r="A88" s="42" t="s">
        <v>14</v>
      </c>
      <c r="B88" s="156"/>
      <c r="C88" s="123"/>
      <c r="D88" s="156"/>
      <c r="E88" s="156"/>
      <c r="F88" s="55"/>
      <c r="G88" s="123"/>
      <c r="H88" s="156"/>
      <c r="I88" s="55"/>
      <c r="J88" s="123"/>
      <c r="K88" s="23"/>
      <c r="L88" s="22"/>
    </row>
    <row r="89" spans="1:12" ht="11.25" customHeight="1" x14ac:dyDescent="0.2">
      <c r="A89" s="42" t="s">
        <v>249</v>
      </c>
      <c r="B89" s="156"/>
      <c r="C89" s="123"/>
      <c r="D89" s="156"/>
      <c r="E89" s="156"/>
      <c r="F89" s="55"/>
      <c r="G89" s="123"/>
      <c r="H89" s="156"/>
      <c r="I89" s="55"/>
      <c r="J89" s="123"/>
      <c r="K89" s="23"/>
      <c r="L89" s="22"/>
    </row>
    <row r="90" spans="1:12" ht="11.25" customHeight="1" x14ac:dyDescent="0.2">
      <c r="A90" s="42" t="s">
        <v>250</v>
      </c>
      <c r="B90" s="156"/>
      <c r="C90" s="123"/>
      <c r="D90" s="156"/>
      <c r="E90" s="156"/>
      <c r="F90" s="55"/>
      <c r="G90" s="123"/>
      <c r="H90" s="156"/>
      <c r="I90" s="55"/>
      <c r="J90" s="123"/>
      <c r="K90" s="23"/>
      <c r="L90" s="22"/>
    </row>
    <row r="91" spans="1:12" ht="11.25" customHeight="1" x14ac:dyDescent="0.2">
      <c r="A91" s="42" t="s">
        <v>15</v>
      </c>
      <c r="B91" s="156"/>
      <c r="C91" s="123"/>
      <c r="D91" s="156"/>
      <c r="E91" s="156"/>
      <c r="F91" s="55"/>
      <c r="G91" s="123"/>
      <c r="H91" s="156"/>
      <c r="I91" s="55"/>
      <c r="J91" s="123"/>
      <c r="K91" s="23"/>
      <c r="L91" s="22"/>
    </row>
    <row r="92" spans="1:12" ht="11.25" customHeight="1" x14ac:dyDescent="0.2">
      <c r="A92" s="42" t="s">
        <v>16</v>
      </c>
      <c r="B92" s="156"/>
      <c r="C92" s="123"/>
      <c r="D92" s="156"/>
      <c r="E92" s="156"/>
      <c r="F92" s="55"/>
      <c r="G92" s="123"/>
      <c r="H92" s="156"/>
      <c r="I92" s="55"/>
      <c r="J92" s="123"/>
      <c r="K92" s="23"/>
      <c r="L92" s="22"/>
    </row>
    <row r="93" spans="1:12" ht="11.25" customHeight="1" x14ac:dyDescent="0.2">
      <c r="A93" s="42" t="s">
        <v>17</v>
      </c>
      <c r="B93" s="156"/>
      <c r="C93" s="123"/>
      <c r="D93" s="156"/>
      <c r="E93" s="156"/>
      <c r="F93" s="55"/>
      <c r="G93" s="123"/>
      <c r="H93" s="156"/>
      <c r="I93" s="55"/>
      <c r="J93" s="123"/>
      <c r="K93" s="23"/>
      <c r="L93" s="22"/>
    </row>
    <row r="94" spans="1:12" ht="11.25" customHeight="1" x14ac:dyDescent="0.2">
      <c r="A94" s="42" t="s">
        <v>251</v>
      </c>
      <c r="B94" s="156"/>
      <c r="C94" s="123"/>
      <c r="D94" s="156"/>
      <c r="E94" s="156"/>
      <c r="F94" s="55"/>
      <c r="G94" s="123"/>
      <c r="H94" s="156"/>
      <c r="I94" s="55"/>
      <c r="J94" s="123"/>
      <c r="K94" s="23"/>
      <c r="L94" s="22"/>
    </row>
    <row r="95" spans="1:12" ht="11.25" customHeight="1" x14ac:dyDescent="0.2">
      <c r="A95" s="42" t="s">
        <v>18</v>
      </c>
      <c r="B95" s="156"/>
      <c r="C95" s="123"/>
      <c r="D95" s="156"/>
      <c r="E95" s="156"/>
      <c r="F95" s="55"/>
      <c r="G95" s="123"/>
      <c r="H95" s="156"/>
      <c r="I95" s="55"/>
      <c r="J95" s="123"/>
      <c r="K95" s="23"/>
      <c r="L95" s="22"/>
    </row>
    <row r="96" spans="1:12" ht="11.25" customHeight="1" x14ac:dyDescent="0.2">
      <c r="A96" s="42" t="s">
        <v>19</v>
      </c>
      <c r="B96" s="156"/>
      <c r="C96" s="123"/>
      <c r="D96" s="156"/>
      <c r="E96" s="156"/>
      <c r="F96" s="55"/>
      <c r="G96" s="123"/>
      <c r="H96" s="156"/>
      <c r="I96" s="55"/>
      <c r="J96" s="123"/>
      <c r="K96" s="23"/>
      <c r="L96" s="22"/>
    </row>
    <row r="97" spans="1:12" ht="11.25" customHeight="1" x14ac:dyDescent="0.2">
      <c r="A97" s="42" t="s">
        <v>265</v>
      </c>
      <c r="B97" s="156"/>
      <c r="C97" s="123"/>
      <c r="D97" s="156"/>
      <c r="E97" s="156"/>
      <c r="F97" s="55"/>
      <c r="G97" s="123"/>
      <c r="H97" s="156"/>
      <c r="I97" s="55"/>
      <c r="J97" s="123"/>
      <c r="K97" s="23"/>
      <c r="L97" s="22"/>
    </row>
    <row r="98" spans="1:12" ht="11.25" customHeight="1" x14ac:dyDescent="0.2">
      <c r="A98" s="42" t="s">
        <v>262</v>
      </c>
      <c r="B98" s="156"/>
      <c r="C98" s="123"/>
      <c r="D98" s="156"/>
      <c r="E98" s="156"/>
      <c r="F98" s="55"/>
      <c r="G98" s="123"/>
      <c r="H98" s="156"/>
      <c r="I98" s="55"/>
      <c r="J98" s="123"/>
      <c r="K98" s="23"/>
      <c r="L98" s="22"/>
    </row>
    <row r="99" spans="1:12" ht="11.25" customHeight="1" x14ac:dyDescent="0.2">
      <c r="A99" s="42" t="s">
        <v>263</v>
      </c>
      <c r="B99" s="156"/>
      <c r="C99" s="123"/>
      <c r="D99" s="156"/>
      <c r="E99" s="156"/>
      <c r="F99" s="55"/>
      <c r="G99" s="123"/>
      <c r="H99" s="156"/>
      <c r="I99" s="55"/>
      <c r="J99" s="123"/>
      <c r="K99" s="23"/>
      <c r="L99" s="22"/>
    </row>
    <row r="100" spans="1:12" ht="11.25" customHeight="1" x14ac:dyDescent="0.2">
      <c r="A100" s="42" t="s">
        <v>10</v>
      </c>
      <c r="B100" s="156"/>
      <c r="C100" s="123"/>
      <c r="D100" s="156"/>
      <c r="E100" s="156"/>
      <c r="F100" s="55"/>
      <c r="G100" s="123"/>
      <c r="H100" s="156"/>
      <c r="I100" s="55"/>
      <c r="J100" s="123"/>
      <c r="K100" s="23"/>
      <c r="L100" s="22"/>
    </row>
    <row r="101" spans="1:12" ht="11.25" customHeight="1" x14ac:dyDescent="0.2">
      <c r="A101" s="78" t="s">
        <v>20</v>
      </c>
      <c r="B101" s="156"/>
      <c r="C101" s="123"/>
      <c r="D101" s="156"/>
      <c r="E101" s="156"/>
      <c r="F101" s="55"/>
      <c r="G101" s="123"/>
      <c r="H101" s="156"/>
      <c r="I101" s="55"/>
      <c r="J101" s="123"/>
      <c r="K101" s="23"/>
      <c r="L101" s="22"/>
    </row>
    <row r="102" spans="1:12" ht="12.75" customHeight="1" x14ac:dyDescent="0.2">
      <c r="A102" s="78" t="s">
        <v>11</v>
      </c>
      <c r="B102" s="156"/>
      <c r="C102" s="123"/>
      <c r="D102" s="156"/>
      <c r="E102" s="156"/>
      <c r="F102" s="55"/>
      <c r="G102" s="123"/>
      <c r="H102" s="156"/>
      <c r="I102" s="55"/>
      <c r="J102" s="123"/>
      <c r="K102" s="23"/>
      <c r="L102" s="22"/>
    </row>
    <row r="103" spans="1:12" ht="11.25" customHeight="1" x14ac:dyDescent="0.2">
      <c r="A103" s="42" t="s">
        <v>261</v>
      </c>
      <c r="B103" s="156"/>
      <c r="C103" s="123"/>
      <c r="D103" s="156"/>
      <c r="E103" s="156"/>
      <c r="F103" s="55"/>
      <c r="G103" s="123"/>
      <c r="H103" s="156"/>
      <c r="I103" s="55"/>
      <c r="J103" s="123"/>
      <c r="K103" s="23"/>
      <c r="L103" s="22"/>
    </row>
    <row r="104" spans="1:12" ht="14.25" customHeight="1" x14ac:dyDescent="0.2">
      <c r="A104" s="78" t="s">
        <v>266</v>
      </c>
      <c r="B104" s="156"/>
      <c r="C104" s="123"/>
      <c r="D104" s="156"/>
      <c r="E104" s="156"/>
      <c r="F104" s="55"/>
      <c r="G104" s="123"/>
      <c r="H104" s="156"/>
      <c r="I104" s="55"/>
      <c r="J104" s="123"/>
      <c r="K104" s="23"/>
      <c r="L104" s="22"/>
    </row>
    <row r="105" spans="1:12" ht="11.25" customHeight="1" x14ac:dyDescent="0.2">
      <c r="A105" s="124" t="s">
        <v>21</v>
      </c>
      <c r="B105" s="156"/>
      <c r="C105" s="123"/>
      <c r="D105" s="156"/>
      <c r="E105" s="156"/>
      <c r="F105" s="55"/>
      <c r="G105" s="123"/>
      <c r="H105" s="156"/>
      <c r="I105" s="55"/>
      <c r="J105" s="123"/>
      <c r="K105" s="23"/>
      <c r="L105" s="22"/>
    </row>
    <row r="106" spans="1:12" ht="11.25" customHeight="1" x14ac:dyDescent="0.2">
      <c r="A106" s="124" t="s">
        <v>22</v>
      </c>
      <c r="B106" s="156"/>
      <c r="C106" s="123"/>
      <c r="D106" s="156"/>
      <c r="E106" s="156"/>
      <c r="F106" s="55"/>
      <c r="G106" s="123"/>
      <c r="H106" s="156"/>
      <c r="I106" s="55"/>
      <c r="J106" s="123"/>
      <c r="K106" s="23"/>
      <c r="L106" s="22"/>
    </row>
    <row r="107" spans="1:12" ht="12.75" x14ac:dyDescent="0.2">
      <c r="A107" s="125" t="s">
        <v>268</v>
      </c>
      <c r="B107" s="156"/>
      <c r="C107" s="123"/>
      <c r="D107" s="156"/>
      <c r="E107" s="156"/>
      <c r="F107" s="55"/>
      <c r="G107" s="123"/>
      <c r="H107" s="156"/>
      <c r="I107" s="55"/>
      <c r="J107" s="123"/>
      <c r="K107" s="23"/>
      <c r="L107" s="22"/>
    </row>
    <row r="108" spans="1:12" ht="12.75" x14ac:dyDescent="0.2">
      <c r="A108" s="125" t="s">
        <v>252</v>
      </c>
      <c r="B108" s="156"/>
      <c r="C108" s="123"/>
      <c r="D108" s="156"/>
      <c r="E108" s="156"/>
      <c r="F108" s="55"/>
      <c r="G108" s="123"/>
      <c r="H108" s="156"/>
      <c r="I108" s="55"/>
      <c r="J108" s="123"/>
      <c r="K108" s="23"/>
      <c r="L108" s="22"/>
    </row>
    <row r="109" spans="1:12" ht="12.75" x14ac:dyDescent="0.2">
      <c r="A109" s="127" t="s">
        <v>274</v>
      </c>
      <c r="B109" s="128"/>
      <c r="C109" s="129"/>
      <c r="D109" s="128"/>
      <c r="E109" s="128"/>
      <c r="F109" s="130"/>
      <c r="G109" s="129"/>
      <c r="H109" s="128"/>
      <c r="I109" s="130"/>
      <c r="J109" s="129"/>
      <c r="K109" s="30"/>
      <c r="L109" s="26"/>
    </row>
    <row r="111" spans="1:12" ht="11.25" customHeight="1" x14ac:dyDescent="0.2">
      <c r="A111" s="131"/>
      <c r="B111" s="111" t="s">
        <v>56</v>
      </c>
      <c r="C111" s="111" t="s">
        <v>56</v>
      </c>
      <c r="D111" s="185" t="s">
        <v>57</v>
      </c>
      <c r="E111" s="186"/>
      <c r="F111" s="45" t="s">
        <v>60</v>
      </c>
      <c r="G111" s="185" t="s">
        <v>58</v>
      </c>
      <c r="H111" s="187"/>
      <c r="I111" s="45" t="s">
        <v>60</v>
      </c>
      <c r="J111" s="188" t="s">
        <v>215</v>
      </c>
      <c r="K111" s="177" t="s">
        <v>221</v>
      </c>
      <c r="L111" s="178"/>
    </row>
    <row r="112" spans="1:12" ht="26.25" customHeight="1" x14ac:dyDescent="0.2">
      <c r="A112" s="132" t="s">
        <v>217</v>
      </c>
      <c r="B112" s="41" t="s">
        <v>41</v>
      </c>
      <c r="C112" s="41" t="s">
        <v>42</v>
      </c>
      <c r="D112" s="47" t="s">
        <v>43</v>
      </c>
      <c r="E112" s="113" t="s">
        <v>218</v>
      </c>
      <c r="F112" s="47"/>
      <c r="G112" s="47" t="s">
        <v>43</v>
      </c>
      <c r="H112" s="113" t="s">
        <v>218</v>
      </c>
      <c r="I112" s="47"/>
      <c r="J112" s="189"/>
      <c r="K112" s="179"/>
      <c r="L112" s="180"/>
    </row>
    <row r="113" spans="1:12" ht="11.25" customHeight="1" x14ac:dyDescent="0.2">
      <c r="A113" s="133"/>
      <c r="B113" s="161" t="s">
        <v>61</v>
      </c>
      <c r="C113" s="161" t="s">
        <v>62</v>
      </c>
      <c r="D113" s="161"/>
      <c r="E113" s="161" t="s">
        <v>71</v>
      </c>
      <c r="F113" s="160" t="s">
        <v>219</v>
      </c>
      <c r="G113" s="46"/>
      <c r="H113" s="46" t="s">
        <v>63</v>
      </c>
      <c r="I113" s="160" t="s">
        <v>220</v>
      </c>
      <c r="J113" s="46" t="s">
        <v>108</v>
      </c>
      <c r="K113" s="181"/>
      <c r="L113" s="182"/>
    </row>
    <row r="114" spans="1:12" ht="11.25" customHeight="1" x14ac:dyDescent="0.2">
      <c r="A114" s="86" t="s">
        <v>259</v>
      </c>
      <c r="B114" s="32"/>
      <c r="C114" s="24"/>
      <c r="D114" s="32"/>
      <c r="E114" s="24"/>
      <c r="F114" s="32"/>
      <c r="G114" s="24"/>
      <c r="H114" s="32"/>
      <c r="I114" s="24"/>
      <c r="J114" s="24"/>
      <c r="K114" s="25"/>
      <c r="L114" s="22"/>
    </row>
    <row r="115" spans="1:12" ht="11.25" customHeight="1" x14ac:dyDescent="0.2">
      <c r="A115" s="23" t="s">
        <v>27</v>
      </c>
      <c r="C115" s="23"/>
      <c r="E115" s="23"/>
      <c r="G115" s="23"/>
      <c r="I115" s="23"/>
      <c r="J115" s="23"/>
      <c r="K115" s="25"/>
      <c r="L115" s="22"/>
    </row>
    <row r="116" spans="1:12" ht="11.25" customHeight="1" x14ac:dyDescent="0.2">
      <c r="A116" s="23" t="s">
        <v>28</v>
      </c>
      <c r="C116" s="23"/>
      <c r="E116" s="23"/>
      <c r="G116" s="23"/>
      <c r="I116" s="23"/>
      <c r="J116" s="23"/>
      <c r="K116" s="25"/>
      <c r="L116" s="22"/>
    </row>
    <row r="117" spans="1:12" ht="11.25" customHeight="1" x14ac:dyDescent="0.2">
      <c r="A117" s="23" t="s">
        <v>29</v>
      </c>
      <c r="C117" s="23"/>
      <c r="E117" s="23"/>
      <c r="G117" s="23"/>
      <c r="I117" s="23"/>
      <c r="J117" s="23"/>
      <c r="K117" s="25"/>
      <c r="L117" s="22"/>
    </row>
    <row r="118" spans="1:12" ht="11.25" customHeight="1" x14ac:dyDescent="0.2">
      <c r="A118" s="23" t="s">
        <v>30</v>
      </c>
      <c r="C118" s="23"/>
      <c r="E118" s="23"/>
      <c r="G118" s="23"/>
      <c r="I118" s="23"/>
      <c r="J118" s="23"/>
      <c r="K118" s="25"/>
      <c r="L118" s="22"/>
    </row>
    <row r="119" spans="1:12" ht="11.25" customHeight="1" x14ac:dyDescent="0.2">
      <c r="A119" s="23" t="s">
        <v>31</v>
      </c>
      <c r="C119" s="23"/>
      <c r="E119" s="23"/>
      <c r="G119" s="23"/>
      <c r="I119" s="23"/>
      <c r="J119" s="23"/>
      <c r="K119" s="25"/>
      <c r="L119" s="22"/>
    </row>
    <row r="120" spans="1:12" ht="11.25" customHeight="1" x14ac:dyDescent="0.2">
      <c r="A120" s="23" t="s">
        <v>32</v>
      </c>
      <c r="C120" s="23"/>
      <c r="E120" s="23"/>
      <c r="G120" s="23"/>
      <c r="I120" s="23"/>
      <c r="J120" s="23"/>
      <c r="K120" s="25"/>
      <c r="L120" s="22"/>
    </row>
    <row r="121" spans="1:12" ht="11.25" customHeight="1" x14ac:dyDescent="0.2">
      <c r="A121" s="23" t="s">
        <v>33</v>
      </c>
      <c r="C121" s="23"/>
      <c r="E121" s="23"/>
      <c r="G121" s="23"/>
      <c r="I121" s="23"/>
      <c r="J121" s="23"/>
      <c r="K121" s="25"/>
      <c r="L121" s="22"/>
    </row>
    <row r="122" spans="1:12" ht="11.25" customHeight="1" x14ac:dyDescent="0.2">
      <c r="A122" s="23" t="s">
        <v>34</v>
      </c>
      <c r="C122" s="23"/>
      <c r="E122" s="23"/>
      <c r="G122" s="23"/>
      <c r="I122" s="23"/>
      <c r="J122" s="23"/>
      <c r="K122" s="25"/>
      <c r="L122" s="22"/>
    </row>
    <row r="123" spans="1:12" ht="11.25" customHeight="1" x14ac:dyDescent="0.2">
      <c r="A123" s="30" t="s">
        <v>279</v>
      </c>
      <c r="B123" s="20"/>
      <c r="C123" s="30"/>
      <c r="D123" s="143"/>
      <c r="E123" s="144"/>
      <c r="F123" s="143"/>
      <c r="G123" s="144"/>
      <c r="H123" s="143"/>
      <c r="I123" s="144"/>
      <c r="J123" s="144"/>
      <c r="K123" s="145"/>
      <c r="L123" s="146"/>
    </row>
  </sheetData>
  <dataConsolidate/>
  <mergeCells count="55">
    <mergeCell ref="B43:C44"/>
    <mergeCell ref="D43:E44"/>
    <mergeCell ref="F43:K43"/>
    <mergeCell ref="F44:G44"/>
    <mergeCell ref="I44:J44"/>
    <mergeCell ref="K37:L37"/>
    <mergeCell ref="D111:E111"/>
    <mergeCell ref="G111:H111"/>
    <mergeCell ref="J111:J112"/>
    <mergeCell ref="K111:L113"/>
    <mergeCell ref="D45:E45"/>
    <mergeCell ref="F45:G45"/>
    <mergeCell ref="I45:J45"/>
    <mergeCell ref="I26:J26"/>
    <mergeCell ref="A40:C40"/>
    <mergeCell ref="D29:E29"/>
    <mergeCell ref="G29:H29"/>
    <mergeCell ref="J29:J31"/>
    <mergeCell ref="A38:K38"/>
    <mergeCell ref="A39:H39"/>
    <mergeCell ref="B27:C27"/>
    <mergeCell ref="D27:E27"/>
    <mergeCell ref="F27:G27"/>
    <mergeCell ref="B26:C26"/>
    <mergeCell ref="D26:E26"/>
    <mergeCell ref="K29:L32"/>
    <mergeCell ref="K34:L34"/>
    <mergeCell ref="K35:L35"/>
    <mergeCell ref="K36:L36"/>
    <mergeCell ref="B23:C23"/>
    <mergeCell ref="D23:E23"/>
    <mergeCell ref="F23:G23"/>
    <mergeCell ref="B25:C25"/>
    <mergeCell ref="F25:G25"/>
    <mergeCell ref="I23:J23"/>
    <mergeCell ref="D24:E24"/>
    <mergeCell ref="F24:G24"/>
    <mergeCell ref="D12:E12"/>
    <mergeCell ref="F12:G12"/>
    <mergeCell ref="I12:J12"/>
    <mergeCell ref="D14:E14"/>
    <mergeCell ref="B22:C22"/>
    <mergeCell ref="D22:E22"/>
    <mergeCell ref="F22:G22"/>
    <mergeCell ref="I22:J22"/>
    <mergeCell ref="A3:K3"/>
    <mergeCell ref="A4:K4"/>
    <mergeCell ref="A5:K5"/>
    <mergeCell ref="A6:K6"/>
    <mergeCell ref="A7:K7"/>
    <mergeCell ref="B10:C11"/>
    <mergeCell ref="D10:E11"/>
    <mergeCell ref="F10:K10"/>
    <mergeCell ref="F11:G11"/>
    <mergeCell ref="I11:J11"/>
  </mergeCells>
  <printOptions horizontalCentered="1"/>
  <pageMargins left="0.39370078740157483" right="0.39370078740157483" top="0.98425196850393704" bottom="0.98425196850393704" header="0" footer="0.19685039370078741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/>
  <dimension ref="A1:O361"/>
  <sheetViews>
    <sheetView showGridLines="0" tabSelected="1" zoomScaleNormal="100" workbookViewId="0">
      <selection activeCell="I180" sqref="I180"/>
    </sheetView>
  </sheetViews>
  <sheetFormatPr defaultColWidth="7.85546875" defaultRowHeight="11.25" customHeight="1" x14ac:dyDescent="0.2"/>
  <cols>
    <col min="1" max="1" width="46.7109375" style="2" customWidth="1"/>
    <col min="2" max="2" width="12.42578125" style="2" bestFit="1" customWidth="1"/>
    <col min="3" max="3" width="12.7109375" style="2" customWidth="1"/>
    <col min="4" max="4" width="12.28515625" style="2" customWidth="1"/>
    <col min="5" max="5" width="12.7109375" style="2" customWidth="1"/>
    <col min="6" max="6" width="9.7109375" style="2" customWidth="1"/>
    <col min="7" max="7" width="12.42578125" style="2" bestFit="1" customWidth="1"/>
    <col min="8" max="8" width="10.7109375" style="2" customWidth="1"/>
    <col min="9" max="9" width="12.7109375" style="2" customWidth="1"/>
    <col min="10" max="10" width="9.7109375" style="2" customWidth="1"/>
    <col min="11" max="11" width="12.42578125" style="2" bestFit="1" customWidth="1"/>
    <col min="12" max="12" width="16.42578125" style="2" customWidth="1"/>
    <col min="13" max="13" width="14.28515625" style="2" customWidth="1"/>
    <col min="14" max="14" width="5.7109375" style="2" customWidth="1"/>
    <col min="15" max="16" width="15.42578125" style="2" customWidth="1"/>
    <col min="17" max="17" width="22" style="2" customWidth="1"/>
    <col min="18" max="18" width="13.42578125" style="2" customWidth="1"/>
    <col min="19" max="16384" width="7.85546875" style="2"/>
  </cols>
  <sheetData>
    <row r="1" spans="1:13" ht="12.75" x14ac:dyDescent="0.2">
      <c r="A1" s="1" t="s">
        <v>49</v>
      </c>
    </row>
    <row r="2" spans="1:13" ht="11.25" customHeight="1" x14ac:dyDescent="0.2">
      <c r="A2" s="1"/>
    </row>
    <row r="3" spans="1:13" ht="12.75" x14ac:dyDescent="0.2">
      <c r="A3" s="5" t="s">
        <v>301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2.75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2.75" x14ac:dyDescent="0.2">
      <c r="A5" s="1" t="s">
        <v>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2.75" x14ac:dyDescent="0.2">
      <c r="A6" s="2" t="s">
        <v>38</v>
      </c>
    </row>
    <row r="7" spans="1:13" ht="12.75" x14ac:dyDescent="0.2">
      <c r="A7" s="5" t="s">
        <v>307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ht="12.75" x14ac:dyDescent="0.2">
      <c r="A9" s="5" t="s">
        <v>110</v>
      </c>
      <c r="E9" s="8"/>
      <c r="F9" s="8"/>
      <c r="G9" s="8"/>
      <c r="H9" s="8"/>
      <c r="L9" s="6" t="s">
        <v>112</v>
      </c>
    </row>
    <row r="10" spans="1:13" ht="24.75" customHeight="1" x14ac:dyDescent="0.2">
      <c r="A10" s="14"/>
      <c r="B10" s="35" t="s">
        <v>56</v>
      </c>
      <c r="C10" s="35" t="s">
        <v>56</v>
      </c>
      <c r="D10" s="229" t="s">
        <v>57</v>
      </c>
      <c r="E10" s="230"/>
      <c r="F10" s="231"/>
      <c r="G10" s="36" t="s">
        <v>60</v>
      </c>
      <c r="H10" s="223" t="s">
        <v>58</v>
      </c>
      <c r="I10" s="224"/>
      <c r="J10" s="225"/>
      <c r="K10" s="36" t="s">
        <v>60</v>
      </c>
      <c r="L10" s="226" t="s">
        <v>223</v>
      </c>
    </row>
    <row r="11" spans="1:13" ht="29.25" customHeight="1" x14ac:dyDescent="0.2">
      <c r="A11" s="40" t="s">
        <v>65</v>
      </c>
      <c r="B11" s="37" t="s">
        <v>41</v>
      </c>
      <c r="C11" s="37" t="s">
        <v>42</v>
      </c>
      <c r="D11" s="52" t="s">
        <v>43</v>
      </c>
      <c r="E11" s="52" t="s">
        <v>45</v>
      </c>
      <c r="F11" s="35" t="s">
        <v>44</v>
      </c>
      <c r="G11" s="15"/>
      <c r="H11" s="52" t="s">
        <v>43</v>
      </c>
      <c r="I11" s="52" t="s">
        <v>45</v>
      </c>
      <c r="J11" s="35" t="s">
        <v>44</v>
      </c>
      <c r="K11" s="15"/>
      <c r="L11" s="227"/>
    </row>
    <row r="12" spans="1:13" s="4" customFormat="1" ht="15.75" customHeight="1" x14ac:dyDescent="0.2">
      <c r="A12" s="16"/>
      <c r="B12" s="38"/>
      <c r="C12" s="39" t="s">
        <v>46</v>
      </c>
      <c r="D12" s="39"/>
      <c r="E12" s="39" t="s">
        <v>47</v>
      </c>
      <c r="F12" s="39" t="s">
        <v>25</v>
      </c>
      <c r="G12" s="17" t="s">
        <v>82</v>
      </c>
      <c r="H12" s="39"/>
      <c r="I12" s="39" t="s">
        <v>61</v>
      </c>
      <c r="J12" s="39" t="s">
        <v>224</v>
      </c>
      <c r="K12" s="17" t="s">
        <v>222</v>
      </c>
      <c r="L12" s="228"/>
    </row>
    <row r="13" spans="1:13" s="4" customFormat="1" ht="12.75" x14ac:dyDescent="0.2">
      <c r="A13" s="9" t="s">
        <v>67</v>
      </c>
      <c r="B13" s="168">
        <f>B93</f>
        <v>1895712</v>
      </c>
      <c r="C13" s="168">
        <f t="shared" ref="C13:L13" si="0">C93</f>
        <v>2729458.8899999997</v>
      </c>
      <c r="D13" s="168">
        <f t="shared" si="0"/>
        <v>32768.18</v>
      </c>
      <c r="E13" s="168">
        <f t="shared" si="0"/>
        <v>1892918.99</v>
      </c>
      <c r="F13" s="168">
        <f t="shared" si="0"/>
        <v>100</v>
      </c>
      <c r="G13" s="168">
        <f t="shared" si="0"/>
        <v>836539.89999999991</v>
      </c>
      <c r="H13" s="168">
        <f t="shared" si="0"/>
        <v>311609.15000000002</v>
      </c>
      <c r="I13" s="168">
        <f t="shared" si="0"/>
        <v>1005912.5</v>
      </c>
      <c r="J13" s="168">
        <f t="shared" si="0"/>
        <v>100</v>
      </c>
      <c r="K13" s="168">
        <f t="shared" si="0"/>
        <v>1723546.3899999997</v>
      </c>
      <c r="L13" s="168">
        <f t="shared" si="0"/>
        <v>0</v>
      </c>
    </row>
    <row r="14" spans="1:13" s="4" customFormat="1" ht="12.75" x14ac:dyDescent="0.2">
      <c r="A14" s="9" t="s">
        <v>79</v>
      </c>
      <c r="B14" s="168"/>
      <c r="C14" s="171"/>
      <c r="D14" s="171"/>
      <c r="E14" s="171"/>
      <c r="F14" s="171"/>
      <c r="G14" s="171"/>
      <c r="H14" s="171"/>
      <c r="I14" s="171"/>
      <c r="J14" s="170"/>
      <c r="K14" s="170"/>
      <c r="L14" s="11"/>
    </row>
    <row r="15" spans="1:13" ht="12.75" x14ac:dyDescent="0.2">
      <c r="A15" s="19" t="s">
        <v>113</v>
      </c>
      <c r="B15" s="169"/>
      <c r="C15" s="168"/>
      <c r="D15" s="168"/>
      <c r="E15" s="168"/>
      <c r="F15" s="168"/>
      <c r="G15" s="168"/>
      <c r="H15" s="168"/>
      <c r="I15" s="168"/>
      <c r="J15" s="167"/>
      <c r="K15" s="167"/>
      <c r="L15" s="10"/>
    </row>
    <row r="16" spans="1:13" ht="12.75" x14ac:dyDescent="0.2">
      <c r="A16" s="19" t="s">
        <v>114</v>
      </c>
      <c r="B16" s="169"/>
      <c r="C16" s="168"/>
      <c r="D16" s="168"/>
      <c r="E16" s="168"/>
      <c r="F16" s="168"/>
      <c r="G16" s="168"/>
      <c r="H16" s="168"/>
      <c r="I16" s="168"/>
      <c r="J16" s="167"/>
      <c r="K16" s="167"/>
      <c r="L16" s="10"/>
    </row>
    <row r="17" spans="1:15" ht="12.75" x14ac:dyDescent="0.2">
      <c r="A17" s="19" t="s">
        <v>115</v>
      </c>
      <c r="B17" s="169"/>
      <c r="C17" s="168"/>
      <c r="D17" s="168"/>
      <c r="E17" s="168"/>
      <c r="F17" s="168"/>
      <c r="G17" s="168"/>
      <c r="H17" s="168"/>
      <c r="I17" s="168"/>
      <c r="J17" s="168"/>
      <c r="K17" s="167"/>
      <c r="L17" s="7"/>
      <c r="M17" s="7"/>
    </row>
    <row r="18" spans="1:15" ht="12.75" x14ac:dyDescent="0.2">
      <c r="A18" s="9" t="s">
        <v>80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7"/>
      <c r="L18" s="7"/>
      <c r="M18" s="7"/>
      <c r="O18" s="232"/>
    </row>
    <row r="19" spans="1:15" ht="12.75" x14ac:dyDescent="0.2">
      <c r="A19" s="19" t="s">
        <v>116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7"/>
      <c r="L19" s="7"/>
      <c r="M19" s="7"/>
      <c r="O19" s="232"/>
    </row>
    <row r="20" spans="1:15" ht="12.75" x14ac:dyDescent="0.2">
      <c r="A20" s="19" t="s">
        <v>117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7"/>
      <c r="L20" s="7"/>
      <c r="M20" s="7"/>
      <c r="O20" s="232"/>
    </row>
    <row r="21" spans="1:15" ht="12.75" x14ac:dyDescent="0.2">
      <c r="A21" s="19" t="s">
        <v>115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7"/>
      <c r="L21" s="7"/>
      <c r="M21" s="7"/>
    </row>
    <row r="22" spans="1:15" ht="12.75" x14ac:dyDescent="0.2">
      <c r="A22" s="9" t="s">
        <v>81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7"/>
      <c r="L22" s="7"/>
      <c r="M22" s="7"/>
    </row>
    <row r="23" spans="1:15" ht="12.75" x14ac:dyDescent="0.2">
      <c r="A23" s="19" t="s">
        <v>118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7"/>
      <c r="L23" s="7"/>
      <c r="M23" s="7"/>
    </row>
    <row r="24" spans="1:15" ht="12.75" x14ac:dyDescent="0.2">
      <c r="A24" s="19" t="s">
        <v>119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7"/>
      <c r="L24" s="7"/>
      <c r="M24" s="7"/>
    </row>
    <row r="25" spans="1:15" ht="12.75" x14ac:dyDescent="0.2">
      <c r="A25" s="19" t="s">
        <v>115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7"/>
      <c r="L25" s="7"/>
      <c r="M25" s="7"/>
    </row>
    <row r="26" spans="1:15" ht="12.75" x14ac:dyDescent="0.2">
      <c r="A26" s="9" t="s">
        <v>83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7"/>
      <c r="L26" s="7"/>
      <c r="M26" s="7"/>
    </row>
    <row r="27" spans="1:15" ht="12.75" x14ac:dyDescent="0.2">
      <c r="A27" s="19" t="s">
        <v>120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7"/>
      <c r="L27" s="7"/>
      <c r="M27" s="7"/>
    </row>
    <row r="28" spans="1:15" ht="12.75" x14ac:dyDescent="0.2">
      <c r="A28" s="19" t="s">
        <v>121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7"/>
      <c r="L28" s="7"/>
      <c r="M28" s="7"/>
    </row>
    <row r="29" spans="1:15" ht="12.75" x14ac:dyDescent="0.2">
      <c r="A29" s="19" t="s">
        <v>122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7"/>
      <c r="L29" s="7"/>
      <c r="M29" s="7"/>
    </row>
    <row r="30" spans="1:15" ht="12.75" x14ac:dyDescent="0.2">
      <c r="A30" s="19" t="s">
        <v>123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7"/>
      <c r="L30" s="7"/>
      <c r="M30" s="7"/>
    </row>
    <row r="31" spans="1:15" ht="12.75" x14ac:dyDescent="0.2">
      <c r="A31" s="19" t="s">
        <v>124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7"/>
      <c r="L31" s="7"/>
      <c r="M31" s="7"/>
    </row>
    <row r="32" spans="1:15" ht="12.75" x14ac:dyDescent="0.2">
      <c r="A32" s="19" t="s">
        <v>125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7"/>
      <c r="L32" s="7"/>
      <c r="M32" s="7"/>
    </row>
    <row r="33" spans="1:13" ht="12.75" x14ac:dyDescent="0.2">
      <c r="A33" s="19" t="s">
        <v>126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7"/>
      <c r="L33" s="7"/>
      <c r="M33" s="7"/>
    </row>
    <row r="34" spans="1:13" ht="12.75" x14ac:dyDescent="0.2">
      <c r="A34" s="19" t="s">
        <v>127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7"/>
      <c r="L34" s="7"/>
      <c r="M34" s="7"/>
    </row>
    <row r="35" spans="1:13" ht="12.75" x14ac:dyDescent="0.2">
      <c r="A35" s="19" t="s">
        <v>128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7"/>
      <c r="L35" s="7"/>
      <c r="M35" s="7"/>
    </row>
    <row r="36" spans="1:13" ht="12.75" x14ac:dyDescent="0.2">
      <c r="A36" s="19" t="s">
        <v>129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7"/>
      <c r="L36" s="7"/>
      <c r="M36" s="7"/>
    </row>
    <row r="37" spans="1:13" ht="12.75" x14ac:dyDescent="0.2">
      <c r="A37" s="19" t="s">
        <v>130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7"/>
      <c r="L37" s="7"/>
      <c r="M37" s="7"/>
    </row>
    <row r="38" spans="1:13" ht="12.75" x14ac:dyDescent="0.2">
      <c r="A38" s="19" t="s">
        <v>115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7"/>
      <c r="L38" s="7"/>
      <c r="M38" s="7"/>
    </row>
    <row r="39" spans="1:13" ht="12.75" x14ac:dyDescent="0.2">
      <c r="A39" s="9" t="s">
        <v>84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7"/>
      <c r="L39" s="7"/>
      <c r="M39" s="7"/>
    </row>
    <row r="40" spans="1:13" ht="12.75" x14ac:dyDescent="0.2">
      <c r="A40" s="19" t="s">
        <v>131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7"/>
      <c r="L40" s="7"/>
      <c r="M40" s="7"/>
    </row>
    <row r="41" spans="1:13" ht="12.75" x14ac:dyDescent="0.2">
      <c r="A41" s="19" t="s">
        <v>132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7"/>
      <c r="L41" s="7"/>
      <c r="M41" s="7"/>
    </row>
    <row r="42" spans="1:13" ht="12.75" x14ac:dyDescent="0.2">
      <c r="A42" s="19" t="s">
        <v>133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7"/>
      <c r="L42" s="7"/>
      <c r="M42" s="7"/>
    </row>
    <row r="43" spans="1:13" ht="12.75" x14ac:dyDescent="0.2">
      <c r="A43" s="19" t="s">
        <v>115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7"/>
      <c r="L43" s="7"/>
      <c r="M43" s="7"/>
    </row>
    <row r="44" spans="1:13" ht="12.75" x14ac:dyDescent="0.2">
      <c r="A44" s="9" t="s">
        <v>85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7"/>
      <c r="L44" s="7"/>
      <c r="M44" s="7"/>
    </row>
    <row r="45" spans="1:13" ht="12.75" x14ac:dyDescent="0.2">
      <c r="A45" s="19" t="s">
        <v>134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7"/>
      <c r="L45" s="7"/>
      <c r="M45" s="7"/>
    </row>
    <row r="46" spans="1:13" ht="12.75" x14ac:dyDescent="0.2">
      <c r="A46" s="19" t="s">
        <v>135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7"/>
      <c r="L46" s="7"/>
      <c r="M46" s="7"/>
    </row>
    <row r="47" spans="1:13" ht="12.75" x14ac:dyDescent="0.2">
      <c r="A47" s="19" t="s">
        <v>136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7"/>
      <c r="L47" s="7"/>
      <c r="M47" s="7"/>
    </row>
    <row r="48" spans="1:13" ht="12.75" x14ac:dyDescent="0.2">
      <c r="A48" s="19" t="s">
        <v>115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7"/>
      <c r="L48" s="7"/>
      <c r="M48" s="7"/>
    </row>
    <row r="49" spans="1:13" ht="12.75" x14ac:dyDescent="0.2">
      <c r="A49" s="9" t="s">
        <v>86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7"/>
      <c r="L49" s="7"/>
      <c r="M49" s="7"/>
    </row>
    <row r="50" spans="1:13" ht="12.75" x14ac:dyDescent="0.2">
      <c r="A50" s="19" t="s">
        <v>137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7"/>
      <c r="L50" s="7"/>
      <c r="M50" s="7"/>
    </row>
    <row r="51" spans="1:13" ht="12.75" x14ac:dyDescent="0.2">
      <c r="A51" s="19" t="s">
        <v>138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7"/>
      <c r="L51" s="7"/>
      <c r="M51" s="7"/>
    </row>
    <row r="52" spans="1:13" ht="12.75" x14ac:dyDescent="0.2">
      <c r="A52" s="19" t="s">
        <v>115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7"/>
      <c r="L52" s="7"/>
      <c r="M52" s="7"/>
    </row>
    <row r="53" spans="1:13" ht="12.75" x14ac:dyDescent="0.2">
      <c r="A53" s="9" t="s">
        <v>87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7"/>
      <c r="L53" s="7"/>
      <c r="M53" s="7"/>
    </row>
    <row r="54" spans="1:13" ht="12.75" x14ac:dyDescent="0.2">
      <c r="A54" s="19" t="s">
        <v>139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7"/>
      <c r="L54" s="7"/>
      <c r="M54" s="7"/>
    </row>
    <row r="55" spans="1:13" ht="12.75" x14ac:dyDescent="0.2">
      <c r="A55" s="19" t="s">
        <v>140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7"/>
      <c r="L55" s="7"/>
      <c r="M55" s="7"/>
    </row>
    <row r="56" spans="1:13" ht="12.75" x14ac:dyDescent="0.2">
      <c r="A56" s="19" t="s">
        <v>141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7"/>
      <c r="L56" s="7"/>
      <c r="M56" s="7"/>
    </row>
    <row r="57" spans="1:13" ht="12.75" x14ac:dyDescent="0.2">
      <c r="A57" s="19" t="s">
        <v>142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7"/>
      <c r="L57" s="7"/>
      <c r="M57" s="7"/>
    </row>
    <row r="58" spans="1:13" ht="12.75" x14ac:dyDescent="0.2">
      <c r="A58" s="19" t="s">
        <v>115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7"/>
      <c r="L58" s="7"/>
      <c r="M58" s="7"/>
    </row>
    <row r="59" spans="1:13" ht="12.75" x14ac:dyDescent="0.2">
      <c r="A59" s="9" t="s">
        <v>88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7"/>
      <c r="L59" s="7"/>
      <c r="M59" s="7"/>
    </row>
    <row r="60" spans="1:13" ht="12.75" x14ac:dyDescent="0.2">
      <c r="A60" s="19" t="s">
        <v>143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7"/>
      <c r="L60" s="7"/>
      <c r="M60" s="7"/>
    </row>
    <row r="61" spans="1:13" ht="12.75" x14ac:dyDescent="0.2">
      <c r="A61" s="19" t="s">
        <v>144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7"/>
      <c r="L61" s="7"/>
      <c r="M61" s="7"/>
    </row>
    <row r="62" spans="1:13" ht="12.75" x14ac:dyDescent="0.2">
      <c r="A62" s="19" t="s">
        <v>145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7"/>
      <c r="L62" s="7"/>
      <c r="M62" s="7"/>
    </row>
    <row r="63" spans="1:13" ht="12.75" x14ac:dyDescent="0.2">
      <c r="A63" s="19" t="s">
        <v>146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7"/>
      <c r="L63" s="7"/>
      <c r="M63" s="7"/>
    </row>
    <row r="64" spans="1:13" ht="12.75" x14ac:dyDescent="0.2">
      <c r="A64" s="19" t="s">
        <v>115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7"/>
      <c r="L64" s="7"/>
      <c r="M64" s="7"/>
    </row>
    <row r="65" spans="1:13" ht="12.75" x14ac:dyDescent="0.2">
      <c r="A65" s="9" t="s">
        <v>89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7"/>
      <c r="L65" s="7"/>
      <c r="M65" s="7"/>
    </row>
    <row r="66" spans="1:13" ht="12.75" x14ac:dyDescent="0.2">
      <c r="A66" s="19" t="s">
        <v>73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7"/>
      <c r="L66" s="7"/>
      <c r="M66" s="7"/>
    </row>
    <row r="67" spans="1:13" ht="12.75" x14ac:dyDescent="0.2">
      <c r="A67" s="19" t="s">
        <v>74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7"/>
      <c r="L67" s="7"/>
      <c r="M67" s="7"/>
    </row>
    <row r="68" spans="1:13" ht="12.75" x14ac:dyDescent="0.2">
      <c r="A68" s="19" t="s">
        <v>75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7"/>
      <c r="L68" s="7"/>
      <c r="M68" s="7"/>
    </row>
    <row r="69" spans="1:13" ht="12.75" x14ac:dyDescent="0.2">
      <c r="A69" s="19" t="s">
        <v>76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7"/>
      <c r="L69" s="7"/>
      <c r="M69" s="7"/>
    </row>
    <row r="70" spans="1:13" ht="12.75" x14ac:dyDescent="0.2">
      <c r="A70" s="19" t="s">
        <v>77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7"/>
      <c r="L70" s="7"/>
      <c r="M70" s="7"/>
    </row>
    <row r="71" spans="1:13" ht="12.75" x14ac:dyDescent="0.2">
      <c r="A71" s="19" t="s">
        <v>78</v>
      </c>
      <c r="B71" s="168"/>
      <c r="C71" s="168"/>
      <c r="D71" s="168"/>
      <c r="E71" s="168"/>
      <c r="F71" s="168"/>
      <c r="G71" s="168"/>
      <c r="H71" s="168"/>
      <c r="I71" s="168"/>
      <c r="J71" s="168"/>
      <c r="K71" s="167"/>
      <c r="L71" s="7"/>
      <c r="M71" s="7"/>
    </row>
    <row r="72" spans="1:13" ht="12.75" x14ac:dyDescent="0.2">
      <c r="A72" s="19" t="s">
        <v>115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7"/>
      <c r="L72" s="7"/>
      <c r="M72" s="7"/>
    </row>
    <row r="73" spans="1:13" ht="12.75" x14ac:dyDescent="0.2">
      <c r="A73" s="9" t="s">
        <v>90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7"/>
      <c r="L73" s="7"/>
      <c r="M73" s="7"/>
    </row>
    <row r="74" spans="1:13" ht="12.75" x14ac:dyDescent="0.2">
      <c r="A74" s="19" t="s">
        <v>147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7"/>
      <c r="L74" s="7"/>
      <c r="M74" s="7"/>
    </row>
    <row r="75" spans="1:13" ht="12.75" x14ac:dyDescent="0.2">
      <c r="A75" s="19" t="s">
        <v>148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7"/>
      <c r="L75" s="7"/>
      <c r="M75" s="7"/>
    </row>
    <row r="76" spans="1:13" ht="12.75" x14ac:dyDescent="0.2">
      <c r="A76" s="19" t="s">
        <v>149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7"/>
      <c r="L76" s="7"/>
      <c r="M76" s="7"/>
    </row>
    <row r="77" spans="1:13" ht="12.75" x14ac:dyDescent="0.2">
      <c r="A77" s="19" t="s">
        <v>150</v>
      </c>
      <c r="B77" s="168"/>
      <c r="C77" s="168"/>
      <c r="D77" s="168"/>
      <c r="E77" s="168"/>
      <c r="F77" s="168"/>
      <c r="G77" s="168"/>
      <c r="H77" s="168"/>
      <c r="I77" s="168"/>
      <c r="J77" s="168"/>
      <c r="K77" s="167"/>
      <c r="L77" s="7"/>
      <c r="M77" s="7"/>
    </row>
    <row r="78" spans="1:13" ht="12.75" x14ac:dyDescent="0.2">
      <c r="A78" s="19" t="s">
        <v>115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7"/>
      <c r="L78" s="7"/>
      <c r="M78" s="7"/>
    </row>
    <row r="79" spans="1:13" ht="12.75" x14ac:dyDescent="0.2">
      <c r="A79" s="9" t="s">
        <v>91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7"/>
      <c r="L79" s="7"/>
      <c r="M79" s="7"/>
    </row>
    <row r="80" spans="1:13" ht="12.75" x14ac:dyDescent="0.2">
      <c r="A80" s="19" t="s">
        <v>151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7"/>
      <c r="L80" s="7"/>
      <c r="M80" s="7"/>
    </row>
    <row r="81" spans="1:13" ht="12.75" x14ac:dyDescent="0.2">
      <c r="A81" s="19" t="s">
        <v>152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7"/>
      <c r="L81" s="7"/>
      <c r="M81" s="7"/>
    </row>
    <row r="82" spans="1:13" ht="12.75" x14ac:dyDescent="0.2">
      <c r="A82" s="19" t="s">
        <v>153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7"/>
      <c r="L82" s="7"/>
      <c r="M82" s="7"/>
    </row>
    <row r="83" spans="1:13" ht="12.75" x14ac:dyDescent="0.2">
      <c r="A83" s="19" t="s">
        <v>154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7"/>
      <c r="L83" s="7"/>
      <c r="M83" s="7"/>
    </row>
    <row r="84" spans="1:13" ht="12.75" x14ac:dyDescent="0.2">
      <c r="A84" s="19" t="s">
        <v>155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7"/>
      <c r="L84" s="7"/>
      <c r="M84" s="7"/>
    </row>
    <row r="85" spans="1:13" ht="12.75" x14ac:dyDescent="0.2">
      <c r="A85" s="19" t="s">
        <v>156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67"/>
      <c r="L85" s="7"/>
      <c r="M85" s="7"/>
    </row>
    <row r="86" spans="1:13" ht="12.75" x14ac:dyDescent="0.2">
      <c r="A86" s="19" t="s">
        <v>157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7"/>
      <c r="L86" s="7"/>
      <c r="M86" s="7"/>
    </row>
    <row r="87" spans="1:13" ht="12.75" x14ac:dyDescent="0.2">
      <c r="A87" s="19" t="s">
        <v>226</v>
      </c>
      <c r="B87" s="168"/>
      <c r="C87" s="168"/>
      <c r="D87" s="168"/>
      <c r="E87" s="168"/>
      <c r="F87" s="168"/>
      <c r="G87" s="168"/>
      <c r="H87" s="168"/>
      <c r="I87" s="168"/>
      <c r="J87" s="168"/>
      <c r="K87" s="167"/>
      <c r="L87" s="7"/>
      <c r="M87" s="7"/>
    </row>
    <row r="88" spans="1:13" ht="12.75" x14ac:dyDescent="0.2">
      <c r="A88" s="19" t="s">
        <v>115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7"/>
      <c r="L88" s="7"/>
      <c r="M88" s="7"/>
    </row>
    <row r="89" spans="1:13" ht="12.75" x14ac:dyDescent="0.2">
      <c r="A89" s="9" t="s">
        <v>92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7"/>
      <c r="L89" s="7"/>
      <c r="M89" s="7"/>
    </row>
    <row r="90" spans="1:13" ht="12.75" x14ac:dyDescent="0.2">
      <c r="A90" s="19" t="s">
        <v>158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7"/>
      <c r="L90" s="7"/>
      <c r="M90" s="7"/>
    </row>
    <row r="91" spans="1:13" ht="12.75" x14ac:dyDescent="0.2">
      <c r="A91" s="19" t="s">
        <v>159</v>
      </c>
      <c r="B91" s="168"/>
      <c r="C91" s="168"/>
      <c r="D91" s="168"/>
      <c r="E91" s="168"/>
      <c r="F91" s="168"/>
      <c r="G91" s="168"/>
      <c r="H91" s="168"/>
      <c r="I91" s="168"/>
      <c r="J91" s="168"/>
      <c r="K91" s="167"/>
      <c r="L91" s="7"/>
      <c r="M91" s="7"/>
    </row>
    <row r="92" spans="1:13" ht="12.75" x14ac:dyDescent="0.2">
      <c r="A92" s="19" t="s">
        <v>115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7"/>
      <c r="L92" s="7"/>
      <c r="M92" s="7"/>
    </row>
    <row r="93" spans="1:13" ht="12.75" x14ac:dyDescent="0.2">
      <c r="A93" s="9" t="s">
        <v>93</v>
      </c>
      <c r="B93" s="168">
        <f>B94+B95+B96+B97</f>
        <v>1895712</v>
      </c>
      <c r="C93" s="168">
        <f t="shared" ref="C93:L93" si="1">C94+C95+C96+C97</f>
        <v>2729458.8899999997</v>
      </c>
      <c r="D93" s="168">
        <f t="shared" si="1"/>
        <v>32768.18</v>
      </c>
      <c r="E93" s="168">
        <f t="shared" si="1"/>
        <v>1892918.99</v>
      </c>
      <c r="F93" s="168">
        <f>E93/$E$181%</f>
        <v>100</v>
      </c>
      <c r="G93" s="168">
        <f t="shared" si="1"/>
        <v>836539.89999999991</v>
      </c>
      <c r="H93" s="168">
        <f t="shared" si="1"/>
        <v>311609.15000000002</v>
      </c>
      <c r="I93" s="168">
        <f t="shared" si="1"/>
        <v>1005912.5</v>
      </c>
      <c r="J93" s="168">
        <f>I93/$I$181%</f>
        <v>100</v>
      </c>
      <c r="K93" s="168">
        <f t="shared" si="1"/>
        <v>1723546.3899999997</v>
      </c>
      <c r="L93" s="168">
        <f t="shared" si="1"/>
        <v>0</v>
      </c>
      <c r="M93" s="7"/>
    </row>
    <row r="94" spans="1:13" ht="12.75" x14ac:dyDescent="0.2">
      <c r="A94" s="19" t="s">
        <v>160</v>
      </c>
      <c r="B94" s="168">
        <v>1285567</v>
      </c>
      <c r="C94" s="168">
        <v>1759313.89</v>
      </c>
      <c r="D94" s="168">
        <v>23802.77</v>
      </c>
      <c r="E94" s="168">
        <v>1149640.79</v>
      </c>
      <c r="F94" s="168">
        <f>E94/$E$181%</f>
        <v>60.733755436623305</v>
      </c>
      <c r="G94" s="168">
        <f>C94-E94</f>
        <v>609673.09999999986</v>
      </c>
      <c r="H94" s="168">
        <v>211679.53</v>
      </c>
      <c r="I94" s="168">
        <v>592927.09</v>
      </c>
      <c r="J94" s="168">
        <f>I94/$I$181%</f>
        <v>58.944201409168286</v>
      </c>
      <c r="K94" s="167">
        <f>C94-I94</f>
        <v>1166386.7999999998</v>
      </c>
      <c r="L94" s="176">
        <v>0</v>
      </c>
      <c r="M94" s="7"/>
    </row>
    <row r="95" spans="1:13" ht="12.75" x14ac:dyDescent="0.2">
      <c r="A95" s="19" t="s">
        <v>161</v>
      </c>
      <c r="B95" s="168">
        <v>10800</v>
      </c>
      <c r="C95" s="168">
        <v>35800</v>
      </c>
      <c r="D95" s="168">
        <v>0</v>
      </c>
      <c r="E95" s="168">
        <v>20000</v>
      </c>
      <c r="F95" s="168">
        <f>E95/$E$181%</f>
        <v>1.0565692512810598</v>
      </c>
      <c r="G95" s="168">
        <f>C95-E95</f>
        <v>15800</v>
      </c>
      <c r="H95" s="168">
        <v>325.33999999999997</v>
      </c>
      <c r="I95" s="168">
        <v>12511.04</v>
      </c>
      <c r="J95" s="168">
        <f t="shared" ref="J95" si="2">I95/$I$181%</f>
        <v>1.2437503261963641</v>
      </c>
      <c r="K95" s="167">
        <f t="shared" ref="K95" si="3">C95-I95</f>
        <v>23288.959999999999</v>
      </c>
      <c r="L95" s="176">
        <v>0</v>
      </c>
      <c r="M95" s="7"/>
    </row>
    <row r="96" spans="1:13" ht="12.75" x14ac:dyDescent="0.2">
      <c r="A96" s="19" t="s">
        <v>162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7"/>
      <c r="L96" s="7"/>
      <c r="M96" s="7"/>
    </row>
    <row r="97" spans="1:13" ht="12.75" x14ac:dyDescent="0.2">
      <c r="A97" s="19" t="s">
        <v>115</v>
      </c>
      <c r="B97" s="168">
        <v>599345</v>
      </c>
      <c r="C97" s="168">
        <v>934345</v>
      </c>
      <c r="D97" s="168">
        <v>8965.41</v>
      </c>
      <c r="E97" s="168">
        <v>723278.2</v>
      </c>
      <c r="F97" s="168">
        <f>E97/$E$181%</f>
        <v>38.209675312095627</v>
      </c>
      <c r="G97" s="168">
        <f>C97-E97</f>
        <v>211066.80000000005</v>
      </c>
      <c r="H97" s="168">
        <v>99604.28</v>
      </c>
      <c r="I97" s="168">
        <v>400474.37</v>
      </c>
      <c r="J97" s="168">
        <f>I97/$I$181%</f>
        <v>39.812048264635344</v>
      </c>
      <c r="K97" s="167">
        <f>C97-I97</f>
        <v>533870.63</v>
      </c>
      <c r="L97" s="176">
        <v>0</v>
      </c>
      <c r="M97" s="7"/>
    </row>
    <row r="98" spans="1:13" ht="12.75" x14ac:dyDescent="0.2">
      <c r="A98" s="9" t="s">
        <v>94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7"/>
      <c r="L98" s="7"/>
      <c r="M98" s="7"/>
    </row>
    <row r="99" spans="1:13" ht="12.75" x14ac:dyDescent="0.2">
      <c r="A99" s="19" t="s">
        <v>163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7"/>
      <c r="L99" s="7"/>
      <c r="M99" s="7"/>
    </row>
    <row r="100" spans="1:13" ht="12.75" x14ac:dyDescent="0.2">
      <c r="A100" s="19" t="s">
        <v>164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7"/>
      <c r="L100" s="7"/>
      <c r="M100" s="7"/>
    </row>
    <row r="101" spans="1:13" ht="12.75" x14ac:dyDescent="0.2">
      <c r="A101" s="19" t="s">
        <v>165</v>
      </c>
      <c r="B101" s="168"/>
      <c r="C101" s="168"/>
      <c r="D101" s="168"/>
      <c r="E101" s="168"/>
      <c r="F101" s="168"/>
      <c r="G101" s="168"/>
      <c r="H101" s="168"/>
      <c r="I101" s="168"/>
      <c r="J101" s="168"/>
      <c r="K101" s="167"/>
      <c r="L101" s="7"/>
      <c r="M101" s="7"/>
    </row>
    <row r="102" spans="1:13" ht="12.75" x14ac:dyDescent="0.2">
      <c r="A102" s="19" t="s">
        <v>115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7"/>
      <c r="L102" s="7"/>
      <c r="M102" s="7"/>
    </row>
    <row r="103" spans="1:13" ht="12.75" x14ac:dyDescent="0.2">
      <c r="A103" s="9" t="s">
        <v>95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167"/>
      <c r="L103" s="7"/>
      <c r="M103" s="7"/>
    </row>
    <row r="104" spans="1:13" ht="12.75" x14ac:dyDescent="0.2">
      <c r="A104" s="19" t="s">
        <v>166</v>
      </c>
      <c r="B104" s="168"/>
      <c r="C104" s="168"/>
      <c r="D104" s="168"/>
      <c r="E104" s="168"/>
      <c r="F104" s="168"/>
      <c r="G104" s="168"/>
      <c r="H104" s="168"/>
      <c r="I104" s="168"/>
      <c r="J104" s="168"/>
      <c r="K104" s="167"/>
      <c r="L104" s="7"/>
      <c r="M104" s="7"/>
    </row>
    <row r="105" spans="1:13" ht="12.75" x14ac:dyDescent="0.2">
      <c r="A105" s="19" t="s">
        <v>167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7"/>
      <c r="L105" s="7"/>
      <c r="M105" s="7"/>
    </row>
    <row r="106" spans="1:13" ht="12.75" x14ac:dyDescent="0.2">
      <c r="A106" s="19" t="s">
        <v>115</v>
      </c>
      <c r="B106" s="168"/>
      <c r="C106" s="168"/>
      <c r="D106" s="168"/>
      <c r="E106" s="168"/>
      <c r="F106" s="168"/>
      <c r="G106" s="168"/>
      <c r="H106" s="168"/>
      <c r="I106" s="168"/>
      <c r="J106" s="168"/>
      <c r="K106" s="167"/>
      <c r="L106" s="7"/>
      <c r="M106" s="7"/>
    </row>
    <row r="107" spans="1:13" ht="12.75" x14ac:dyDescent="0.2">
      <c r="A107" s="9" t="s">
        <v>96</v>
      </c>
      <c r="B107" s="168"/>
      <c r="C107" s="168"/>
      <c r="D107" s="168"/>
      <c r="E107" s="168"/>
      <c r="F107" s="168"/>
      <c r="G107" s="168"/>
      <c r="H107" s="168"/>
      <c r="I107" s="168"/>
      <c r="J107" s="168"/>
      <c r="K107" s="167"/>
      <c r="L107" s="7"/>
      <c r="M107" s="7"/>
    </row>
    <row r="108" spans="1:13" ht="12.75" x14ac:dyDescent="0.2">
      <c r="A108" s="19" t="s">
        <v>168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7"/>
      <c r="L108" s="7"/>
      <c r="M108" s="7"/>
    </row>
    <row r="109" spans="1:13" ht="12.75" x14ac:dyDescent="0.2">
      <c r="A109" s="19" t="s">
        <v>169</v>
      </c>
      <c r="B109" s="168"/>
      <c r="C109" s="168"/>
      <c r="D109" s="168"/>
      <c r="E109" s="168"/>
      <c r="F109" s="168"/>
      <c r="G109" s="168"/>
      <c r="H109" s="168"/>
      <c r="I109" s="168"/>
      <c r="J109" s="168"/>
      <c r="K109" s="167"/>
      <c r="L109" s="7"/>
      <c r="M109" s="7"/>
    </row>
    <row r="110" spans="1:13" ht="12.75" x14ac:dyDescent="0.2">
      <c r="A110" s="19" t="s">
        <v>115</v>
      </c>
      <c r="B110" s="168"/>
      <c r="C110" s="168"/>
      <c r="D110" s="168"/>
      <c r="E110" s="168"/>
      <c r="F110" s="168"/>
      <c r="G110" s="168"/>
      <c r="H110" s="168"/>
      <c r="I110" s="168"/>
      <c r="J110" s="168"/>
      <c r="K110" s="167"/>
      <c r="L110" s="7"/>
      <c r="M110" s="7"/>
    </row>
    <row r="111" spans="1:13" ht="12.75" x14ac:dyDescent="0.2">
      <c r="A111" s="9" t="s">
        <v>97</v>
      </c>
      <c r="B111" s="168"/>
      <c r="C111" s="168"/>
      <c r="D111" s="168"/>
      <c r="E111" s="168"/>
      <c r="F111" s="168"/>
      <c r="G111" s="168"/>
      <c r="H111" s="168"/>
      <c r="I111" s="168"/>
      <c r="J111" s="168"/>
      <c r="K111" s="167"/>
      <c r="L111" s="7"/>
      <c r="M111" s="7"/>
    </row>
    <row r="112" spans="1:13" ht="12.75" x14ac:dyDescent="0.2">
      <c r="A112" s="19" t="s">
        <v>170</v>
      </c>
      <c r="B112" s="168"/>
      <c r="C112" s="168"/>
      <c r="D112" s="168"/>
      <c r="E112" s="168"/>
      <c r="F112" s="168"/>
      <c r="G112" s="168"/>
      <c r="H112" s="168"/>
      <c r="I112" s="168"/>
      <c r="J112" s="168"/>
      <c r="K112" s="167"/>
      <c r="L112" s="7"/>
      <c r="M112" s="7"/>
    </row>
    <row r="113" spans="1:13" ht="12.75" x14ac:dyDescent="0.2">
      <c r="A113" s="19" t="s">
        <v>171</v>
      </c>
      <c r="B113" s="168"/>
      <c r="C113" s="168"/>
      <c r="D113" s="168"/>
      <c r="E113" s="168"/>
      <c r="F113" s="168"/>
      <c r="G113" s="168"/>
      <c r="H113" s="168"/>
      <c r="I113" s="168"/>
      <c r="J113" s="168"/>
      <c r="K113" s="167"/>
      <c r="L113" s="7"/>
      <c r="M113" s="7"/>
    </row>
    <row r="114" spans="1:13" ht="12.75" x14ac:dyDescent="0.2">
      <c r="A114" s="19" t="s">
        <v>172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7"/>
      <c r="L114" s="7"/>
      <c r="M114" s="7"/>
    </row>
    <row r="115" spans="1:13" ht="12.75" x14ac:dyDescent="0.2">
      <c r="A115" s="19" t="s">
        <v>173</v>
      </c>
      <c r="B115" s="168"/>
      <c r="C115" s="168"/>
      <c r="D115" s="168"/>
      <c r="E115" s="168"/>
      <c r="F115" s="168"/>
      <c r="G115" s="168"/>
      <c r="H115" s="168"/>
      <c r="I115" s="168"/>
      <c r="J115" s="168"/>
      <c r="K115" s="167"/>
      <c r="L115" s="7"/>
      <c r="M115" s="7"/>
    </row>
    <row r="116" spans="1:13" ht="12.75" x14ac:dyDescent="0.2">
      <c r="A116" s="19" t="s">
        <v>174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7"/>
      <c r="L116" s="7"/>
      <c r="M116" s="7"/>
    </row>
    <row r="117" spans="1:13" ht="12.75" x14ac:dyDescent="0.2">
      <c r="A117" s="19" t="s">
        <v>115</v>
      </c>
      <c r="B117" s="168"/>
      <c r="C117" s="168"/>
      <c r="D117" s="168"/>
      <c r="E117" s="168"/>
      <c r="F117" s="168"/>
      <c r="G117" s="168"/>
      <c r="H117" s="168"/>
      <c r="I117" s="168"/>
      <c r="J117" s="168"/>
      <c r="K117" s="167"/>
      <c r="L117" s="7"/>
      <c r="M117" s="7"/>
    </row>
    <row r="118" spans="1:13" ht="12.75" x14ac:dyDescent="0.2">
      <c r="A118" s="9" t="s">
        <v>98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7"/>
      <c r="L118" s="7"/>
      <c r="M118" s="7"/>
    </row>
    <row r="119" spans="1:13" ht="12.75" x14ac:dyDescent="0.2">
      <c r="A119" s="19" t="s">
        <v>175</v>
      </c>
      <c r="B119" s="168"/>
      <c r="C119" s="168"/>
      <c r="D119" s="168"/>
      <c r="E119" s="168"/>
      <c r="F119" s="168"/>
      <c r="G119" s="168"/>
      <c r="H119" s="168"/>
      <c r="I119" s="168"/>
      <c r="J119" s="168"/>
      <c r="K119" s="167"/>
      <c r="L119" s="7"/>
      <c r="M119" s="7"/>
    </row>
    <row r="120" spans="1:13" ht="12.75" x14ac:dyDescent="0.2">
      <c r="A120" s="19" t="s">
        <v>176</v>
      </c>
      <c r="B120" s="168"/>
      <c r="C120" s="168"/>
      <c r="D120" s="168"/>
      <c r="E120" s="168"/>
      <c r="F120" s="168"/>
      <c r="G120" s="168"/>
      <c r="H120" s="168"/>
      <c r="I120" s="168"/>
      <c r="J120" s="168"/>
      <c r="K120" s="167"/>
      <c r="L120" s="7"/>
      <c r="M120" s="7"/>
    </row>
    <row r="121" spans="1:13" ht="12.75" x14ac:dyDescent="0.2">
      <c r="A121" s="19" t="s">
        <v>177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7"/>
      <c r="L121" s="7"/>
      <c r="M121" s="7"/>
    </row>
    <row r="122" spans="1:13" ht="12.75" x14ac:dyDescent="0.2">
      <c r="A122" s="19" t="s">
        <v>115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7"/>
      <c r="L122" s="7"/>
      <c r="M122" s="7"/>
    </row>
    <row r="123" spans="1:13" ht="12.75" x14ac:dyDescent="0.2">
      <c r="A123" s="9" t="s">
        <v>99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167"/>
      <c r="L123" s="7"/>
      <c r="M123" s="7"/>
    </row>
    <row r="124" spans="1:13" ht="12.75" x14ac:dyDescent="0.2">
      <c r="A124" s="19" t="s">
        <v>178</v>
      </c>
      <c r="B124" s="168"/>
      <c r="C124" s="168"/>
      <c r="D124" s="168"/>
      <c r="E124" s="168"/>
      <c r="F124" s="168"/>
      <c r="G124" s="168"/>
      <c r="H124" s="168"/>
      <c r="I124" s="168"/>
      <c r="J124" s="168"/>
      <c r="K124" s="167"/>
      <c r="L124" s="7"/>
      <c r="M124" s="7"/>
    </row>
    <row r="125" spans="1:13" ht="12.75" x14ac:dyDescent="0.2">
      <c r="A125" s="19" t="s">
        <v>179</v>
      </c>
      <c r="B125" s="168"/>
      <c r="C125" s="168"/>
      <c r="D125" s="168"/>
      <c r="E125" s="168"/>
      <c r="F125" s="168"/>
      <c r="G125" s="168"/>
      <c r="H125" s="168"/>
      <c r="I125" s="168"/>
      <c r="J125" s="168"/>
      <c r="K125" s="167"/>
      <c r="L125" s="7"/>
      <c r="M125" s="7"/>
    </row>
    <row r="126" spans="1:13" ht="12.75" x14ac:dyDescent="0.2">
      <c r="A126" s="19" t="s">
        <v>180</v>
      </c>
      <c r="B126" s="168"/>
      <c r="C126" s="168"/>
      <c r="D126" s="168"/>
      <c r="E126" s="168"/>
      <c r="F126" s="168"/>
      <c r="G126" s="168"/>
      <c r="H126" s="168"/>
      <c r="I126" s="168"/>
      <c r="J126" s="168"/>
      <c r="K126" s="167"/>
      <c r="L126" s="7"/>
      <c r="M126" s="7"/>
    </row>
    <row r="127" spans="1:13" ht="12.75" x14ac:dyDescent="0.2">
      <c r="A127" s="19" t="s">
        <v>227</v>
      </c>
      <c r="B127" s="168"/>
      <c r="C127" s="168"/>
      <c r="D127" s="168"/>
      <c r="E127" s="168"/>
      <c r="F127" s="168"/>
      <c r="G127" s="168"/>
      <c r="H127" s="168"/>
      <c r="I127" s="168"/>
      <c r="J127" s="168"/>
      <c r="K127" s="167"/>
      <c r="L127" s="7"/>
      <c r="M127" s="7"/>
    </row>
    <row r="128" spans="1:13" ht="12.75" x14ac:dyDescent="0.2">
      <c r="A128" s="19" t="s">
        <v>228</v>
      </c>
      <c r="B128" s="168"/>
      <c r="C128" s="168"/>
      <c r="D128" s="168"/>
      <c r="E128" s="168"/>
      <c r="F128" s="168"/>
      <c r="G128" s="168"/>
      <c r="H128" s="168"/>
      <c r="I128" s="168"/>
      <c r="J128" s="168"/>
      <c r="K128" s="167"/>
      <c r="L128" s="7"/>
      <c r="M128" s="7"/>
    </row>
    <row r="129" spans="1:13" ht="12.75" x14ac:dyDescent="0.2">
      <c r="A129" s="19" t="s">
        <v>115</v>
      </c>
      <c r="B129" s="168"/>
      <c r="C129" s="168"/>
      <c r="D129" s="168"/>
      <c r="E129" s="168"/>
      <c r="F129" s="168"/>
      <c r="G129" s="168"/>
      <c r="H129" s="168"/>
      <c r="I129" s="168"/>
      <c r="J129" s="168"/>
      <c r="K129" s="167"/>
      <c r="L129" s="7"/>
      <c r="M129" s="7"/>
    </row>
    <row r="130" spans="1:13" ht="12.75" x14ac:dyDescent="0.2">
      <c r="A130" s="9" t="s">
        <v>100</v>
      </c>
      <c r="B130" s="168"/>
      <c r="C130" s="168"/>
      <c r="D130" s="168"/>
      <c r="E130" s="168"/>
      <c r="F130" s="168"/>
      <c r="G130" s="168"/>
      <c r="H130" s="168"/>
      <c r="I130" s="168"/>
      <c r="J130" s="168"/>
      <c r="K130" s="167"/>
      <c r="L130" s="7"/>
      <c r="M130" s="7"/>
    </row>
    <row r="131" spans="1:13" ht="12.75" x14ac:dyDescent="0.2">
      <c r="A131" s="19" t="s">
        <v>181</v>
      </c>
      <c r="B131" s="168"/>
      <c r="C131" s="168"/>
      <c r="D131" s="168"/>
      <c r="E131" s="168"/>
      <c r="F131" s="168"/>
      <c r="G131" s="168"/>
      <c r="H131" s="168"/>
      <c r="I131" s="168"/>
      <c r="J131" s="168"/>
      <c r="K131" s="167"/>
      <c r="L131" s="7"/>
      <c r="M131" s="7"/>
    </row>
    <row r="132" spans="1:13" ht="12.75" x14ac:dyDescent="0.2">
      <c r="A132" s="19" t="s">
        <v>182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7"/>
      <c r="L132" s="7"/>
      <c r="M132" s="7"/>
    </row>
    <row r="133" spans="1:13" ht="12.75" x14ac:dyDescent="0.2">
      <c r="A133" s="19" t="s">
        <v>115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7"/>
      <c r="L133" s="7"/>
      <c r="M133" s="7"/>
    </row>
    <row r="134" spans="1:13" ht="12.75" x14ac:dyDescent="0.2">
      <c r="A134" s="9" t="s">
        <v>101</v>
      </c>
      <c r="B134" s="168"/>
      <c r="C134" s="168"/>
      <c r="D134" s="168"/>
      <c r="E134" s="168"/>
      <c r="F134" s="168"/>
      <c r="G134" s="168"/>
      <c r="H134" s="168"/>
      <c r="I134" s="168"/>
      <c r="J134" s="168"/>
      <c r="K134" s="167"/>
      <c r="L134" s="7"/>
      <c r="M134" s="7"/>
    </row>
    <row r="135" spans="1:13" ht="12.75" x14ac:dyDescent="0.2">
      <c r="A135" s="19" t="s">
        <v>183</v>
      </c>
      <c r="B135" s="168"/>
      <c r="C135" s="168"/>
      <c r="D135" s="168"/>
      <c r="E135" s="168"/>
      <c r="F135" s="168"/>
      <c r="G135" s="168"/>
      <c r="H135" s="168"/>
      <c r="I135" s="168"/>
      <c r="J135" s="168"/>
      <c r="K135" s="167"/>
      <c r="L135" s="7"/>
      <c r="M135" s="7"/>
    </row>
    <row r="136" spans="1:13" ht="12.75" x14ac:dyDescent="0.2">
      <c r="A136" s="19" t="s">
        <v>184</v>
      </c>
      <c r="B136" s="168"/>
      <c r="C136" s="168"/>
      <c r="D136" s="168"/>
      <c r="E136" s="168"/>
      <c r="F136" s="168"/>
      <c r="G136" s="168"/>
      <c r="H136" s="168"/>
      <c r="I136" s="168"/>
      <c r="J136" s="168"/>
      <c r="K136" s="167"/>
      <c r="L136" s="7"/>
      <c r="M136" s="7"/>
    </row>
    <row r="137" spans="1:13" ht="12.75" x14ac:dyDescent="0.2">
      <c r="A137" s="19" t="s">
        <v>185</v>
      </c>
      <c r="B137" s="168"/>
      <c r="C137" s="168"/>
      <c r="D137" s="168"/>
      <c r="E137" s="168"/>
      <c r="F137" s="168"/>
      <c r="G137" s="168"/>
      <c r="H137" s="168"/>
      <c r="I137" s="168"/>
      <c r="J137" s="168"/>
      <c r="K137" s="167"/>
      <c r="L137" s="7"/>
      <c r="M137" s="7"/>
    </row>
    <row r="138" spans="1:13" ht="12.75" x14ac:dyDescent="0.2">
      <c r="A138" s="19" t="s">
        <v>186</v>
      </c>
      <c r="B138" s="168"/>
      <c r="C138" s="168"/>
      <c r="D138" s="168"/>
      <c r="E138" s="168"/>
      <c r="F138" s="168"/>
      <c r="G138" s="168"/>
      <c r="H138" s="168"/>
      <c r="I138" s="168"/>
      <c r="J138" s="168"/>
      <c r="K138" s="167"/>
      <c r="L138" s="7"/>
      <c r="M138" s="7"/>
    </row>
    <row r="139" spans="1:13" ht="12.75" x14ac:dyDescent="0.2">
      <c r="A139" s="19" t="s">
        <v>187</v>
      </c>
      <c r="B139" s="168"/>
      <c r="C139" s="168"/>
      <c r="D139" s="168"/>
      <c r="E139" s="168"/>
      <c r="F139" s="168"/>
      <c r="G139" s="168"/>
      <c r="H139" s="168"/>
      <c r="I139" s="168"/>
      <c r="J139" s="168"/>
      <c r="K139" s="167"/>
      <c r="L139" s="7"/>
      <c r="M139" s="7"/>
    </row>
    <row r="140" spans="1:13" ht="12.75" x14ac:dyDescent="0.2">
      <c r="A140" s="19" t="s">
        <v>115</v>
      </c>
      <c r="B140" s="168"/>
      <c r="C140" s="168"/>
      <c r="D140" s="168"/>
      <c r="E140" s="168"/>
      <c r="F140" s="168"/>
      <c r="G140" s="168"/>
      <c r="H140" s="168"/>
      <c r="I140" s="168"/>
      <c r="J140" s="168"/>
      <c r="K140" s="167"/>
      <c r="L140" s="7"/>
      <c r="M140" s="7"/>
    </row>
    <row r="141" spans="1:13" ht="12.75" x14ac:dyDescent="0.2">
      <c r="A141" s="9" t="s">
        <v>102</v>
      </c>
      <c r="B141" s="168"/>
      <c r="C141" s="168"/>
      <c r="D141" s="168"/>
      <c r="E141" s="168"/>
      <c r="F141" s="168"/>
      <c r="G141" s="168"/>
      <c r="H141" s="168"/>
      <c r="I141" s="168"/>
      <c r="J141" s="168"/>
      <c r="K141" s="167"/>
      <c r="L141" s="7"/>
      <c r="M141" s="7"/>
    </row>
    <row r="142" spans="1:13" ht="12.75" x14ac:dyDescent="0.2">
      <c r="A142" s="19" t="s">
        <v>188</v>
      </c>
      <c r="B142" s="168"/>
      <c r="C142" s="168"/>
      <c r="D142" s="168"/>
      <c r="E142" s="168"/>
      <c r="F142" s="168"/>
      <c r="G142" s="168"/>
      <c r="H142" s="168"/>
      <c r="I142" s="168"/>
      <c r="J142" s="168"/>
      <c r="K142" s="167"/>
      <c r="L142" s="7"/>
      <c r="M142" s="7"/>
    </row>
    <row r="143" spans="1:13" ht="12.75" x14ac:dyDescent="0.2">
      <c r="A143" s="19" t="s">
        <v>189</v>
      </c>
      <c r="B143" s="168"/>
      <c r="C143" s="168"/>
      <c r="D143" s="168"/>
      <c r="E143" s="168"/>
      <c r="F143" s="168"/>
      <c r="G143" s="168"/>
      <c r="H143" s="168"/>
      <c r="I143" s="168"/>
      <c r="J143" s="168"/>
      <c r="K143" s="167"/>
      <c r="L143" s="7"/>
      <c r="M143" s="7"/>
    </row>
    <row r="144" spans="1:13" ht="12.75" x14ac:dyDescent="0.2">
      <c r="A144" s="19" t="s">
        <v>190</v>
      </c>
      <c r="B144" s="168"/>
      <c r="C144" s="168"/>
      <c r="D144" s="168"/>
      <c r="E144" s="168"/>
      <c r="F144" s="168"/>
      <c r="G144" s="168"/>
      <c r="H144" s="168"/>
      <c r="I144" s="168"/>
      <c r="J144" s="168"/>
      <c r="K144" s="167"/>
      <c r="L144" s="7"/>
      <c r="M144" s="7"/>
    </row>
    <row r="145" spans="1:13" ht="12.75" x14ac:dyDescent="0.2">
      <c r="A145" s="19" t="s">
        <v>191</v>
      </c>
      <c r="B145" s="168"/>
      <c r="C145" s="168"/>
      <c r="D145" s="168"/>
      <c r="E145" s="168"/>
      <c r="F145" s="168"/>
      <c r="G145" s="168"/>
      <c r="H145" s="168"/>
      <c r="I145" s="168"/>
      <c r="J145" s="168"/>
      <c r="K145" s="167"/>
      <c r="L145" s="7"/>
      <c r="M145" s="7"/>
    </row>
    <row r="146" spans="1:13" ht="12.75" x14ac:dyDescent="0.2">
      <c r="A146" s="19" t="s">
        <v>192</v>
      </c>
      <c r="B146" s="168"/>
      <c r="C146" s="168"/>
      <c r="D146" s="168"/>
      <c r="E146" s="168"/>
      <c r="F146" s="168"/>
      <c r="G146" s="168"/>
      <c r="H146" s="168"/>
      <c r="I146" s="168"/>
      <c r="J146" s="168"/>
      <c r="K146" s="167"/>
      <c r="L146" s="7"/>
      <c r="M146" s="7"/>
    </row>
    <row r="147" spans="1:13" ht="12.75" x14ac:dyDescent="0.2">
      <c r="A147" s="19" t="s">
        <v>115</v>
      </c>
      <c r="B147" s="168"/>
      <c r="C147" s="168"/>
      <c r="D147" s="168"/>
      <c r="E147" s="168"/>
      <c r="F147" s="168"/>
      <c r="G147" s="168"/>
      <c r="H147" s="168"/>
      <c r="I147" s="168"/>
      <c r="J147" s="168"/>
      <c r="K147" s="167"/>
      <c r="L147" s="7"/>
      <c r="M147" s="7"/>
    </row>
    <row r="148" spans="1:13" ht="12.75" x14ac:dyDescent="0.2">
      <c r="A148" s="9" t="s">
        <v>103</v>
      </c>
      <c r="B148" s="168"/>
      <c r="C148" s="168"/>
      <c r="D148" s="168"/>
      <c r="E148" s="168"/>
      <c r="F148" s="168"/>
      <c r="G148" s="168"/>
      <c r="H148" s="168"/>
      <c r="I148" s="168"/>
      <c r="J148" s="168"/>
      <c r="K148" s="167"/>
      <c r="L148" s="7"/>
      <c r="M148" s="7"/>
    </row>
    <row r="149" spans="1:13" ht="12.75" x14ac:dyDescent="0.2">
      <c r="A149" s="19" t="s">
        <v>193</v>
      </c>
      <c r="B149" s="168"/>
      <c r="C149" s="168"/>
      <c r="D149" s="168"/>
      <c r="E149" s="168"/>
      <c r="F149" s="168"/>
      <c r="G149" s="168"/>
      <c r="H149" s="168"/>
      <c r="I149" s="168"/>
      <c r="J149" s="168"/>
      <c r="K149" s="167"/>
      <c r="L149" s="7"/>
      <c r="M149" s="7"/>
    </row>
    <row r="150" spans="1:13" ht="12.75" x14ac:dyDescent="0.2">
      <c r="A150" s="19" t="s">
        <v>194</v>
      </c>
      <c r="B150" s="168"/>
      <c r="C150" s="168"/>
      <c r="D150" s="168"/>
      <c r="E150" s="168"/>
      <c r="F150" s="168"/>
      <c r="G150" s="168"/>
      <c r="H150" s="168"/>
      <c r="I150" s="168"/>
      <c r="J150" s="168"/>
      <c r="K150" s="167"/>
      <c r="L150" s="7"/>
      <c r="M150" s="7"/>
    </row>
    <row r="151" spans="1:13" ht="12.75" x14ac:dyDescent="0.2">
      <c r="A151" s="19" t="s">
        <v>115</v>
      </c>
      <c r="B151" s="168"/>
      <c r="C151" s="168"/>
      <c r="D151" s="168"/>
      <c r="E151" s="168"/>
      <c r="F151" s="168"/>
      <c r="G151" s="168"/>
      <c r="H151" s="168"/>
      <c r="I151" s="168"/>
      <c r="J151" s="168"/>
      <c r="K151" s="167"/>
      <c r="L151" s="7"/>
      <c r="M151" s="7"/>
    </row>
    <row r="152" spans="1:13" ht="12.75" x14ac:dyDescent="0.2">
      <c r="A152" s="9" t="s">
        <v>104</v>
      </c>
      <c r="B152" s="168"/>
      <c r="C152" s="168"/>
      <c r="D152" s="168"/>
      <c r="E152" s="168"/>
      <c r="F152" s="168"/>
      <c r="G152" s="168"/>
      <c r="H152" s="168"/>
      <c r="I152" s="168"/>
      <c r="J152" s="168"/>
      <c r="K152" s="167"/>
      <c r="L152" s="7"/>
      <c r="M152" s="7"/>
    </row>
    <row r="153" spans="1:13" ht="12.75" x14ac:dyDescent="0.2">
      <c r="A153" s="19" t="s">
        <v>195</v>
      </c>
      <c r="B153" s="168"/>
      <c r="C153" s="168"/>
      <c r="D153" s="168"/>
      <c r="E153" s="168"/>
      <c r="F153" s="168"/>
      <c r="G153" s="168"/>
      <c r="H153" s="168"/>
      <c r="I153" s="168"/>
      <c r="J153" s="168"/>
      <c r="K153" s="167"/>
      <c r="L153" s="7"/>
      <c r="M153" s="7"/>
    </row>
    <row r="154" spans="1:13" ht="12.75" x14ac:dyDescent="0.2">
      <c r="A154" s="19" t="s">
        <v>196</v>
      </c>
      <c r="B154" s="168"/>
      <c r="C154" s="168"/>
      <c r="D154" s="168"/>
      <c r="E154" s="168"/>
      <c r="F154" s="168"/>
      <c r="G154" s="168"/>
      <c r="H154" s="168"/>
      <c r="I154" s="168"/>
      <c r="J154" s="168"/>
      <c r="K154" s="167"/>
      <c r="L154" s="7"/>
      <c r="M154" s="7"/>
    </row>
    <row r="155" spans="1:13" ht="12.75" x14ac:dyDescent="0.2">
      <c r="A155" s="19" t="s">
        <v>229</v>
      </c>
      <c r="B155" s="168"/>
      <c r="C155" s="168"/>
      <c r="D155" s="168"/>
      <c r="E155" s="168"/>
      <c r="F155" s="168"/>
      <c r="G155" s="168"/>
      <c r="H155" s="168"/>
      <c r="I155" s="168"/>
      <c r="J155" s="168"/>
      <c r="K155" s="167"/>
      <c r="L155" s="7"/>
      <c r="M155" s="7"/>
    </row>
    <row r="156" spans="1:13" ht="12.75" x14ac:dyDescent="0.2">
      <c r="A156" s="19" t="s">
        <v>230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7"/>
      <c r="L156" s="7"/>
      <c r="M156" s="7"/>
    </row>
    <row r="157" spans="1:13" ht="12.75" x14ac:dyDescent="0.2">
      <c r="A157" s="19" t="s">
        <v>115</v>
      </c>
      <c r="B157" s="168"/>
      <c r="C157" s="168"/>
      <c r="D157" s="168"/>
      <c r="E157" s="168"/>
      <c r="F157" s="168"/>
      <c r="G157" s="168"/>
      <c r="H157" s="168"/>
      <c r="I157" s="168"/>
      <c r="J157" s="168"/>
      <c r="K157" s="167"/>
      <c r="L157" s="7"/>
      <c r="M157" s="7"/>
    </row>
    <row r="158" spans="1:13" ht="12.75" x14ac:dyDescent="0.2">
      <c r="A158" s="9" t="s">
        <v>105</v>
      </c>
      <c r="B158" s="168"/>
      <c r="C158" s="168"/>
      <c r="D158" s="168"/>
      <c r="E158" s="168"/>
      <c r="F158" s="168"/>
      <c r="G158" s="168"/>
      <c r="H158" s="168"/>
      <c r="I158" s="168"/>
      <c r="J158" s="168"/>
      <c r="K158" s="167"/>
      <c r="L158" s="7"/>
      <c r="M158" s="7"/>
    </row>
    <row r="159" spans="1:13" ht="12.75" x14ac:dyDescent="0.2">
      <c r="A159" s="19" t="s">
        <v>197</v>
      </c>
      <c r="B159" s="168"/>
      <c r="C159" s="168"/>
      <c r="D159" s="168"/>
      <c r="E159" s="168"/>
      <c r="F159" s="168"/>
      <c r="G159" s="168"/>
      <c r="H159" s="168"/>
      <c r="I159" s="168"/>
      <c r="J159" s="168"/>
      <c r="K159" s="167"/>
      <c r="L159" s="7"/>
      <c r="M159" s="7"/>
    </row>
    <row r="160" spans="1:13" ht="12.75" x14ac:dyDescent="0.2">
      <c r="A160" s="19" t="s">
        <v>198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7"/>
      <c r="L160" s="7"/>
      <c r="M160" s="7"/>
    </row>
    <row r="161" spans="1:13" ht="12.75" x14ac:dyDescent="0.2">
      <c r="A161" s="19" t="s">
        <v>199</v>
      </c>
      <c r="B161" s="168"/>
      <c r="C161" s="168"/>
      <c r="D161" s="168"/>
      <c r="E161" s="168"/>
      <c r="F161" s="168"/>
      <c r="G161" s="168"/>
      <c r="H161" s="168"/>
      <c r="I161" s="168"/>
      <c r="J161" s="168"/>
      <c r="K161" s="167"/>
      <c r="L161" s="7"/>
      <c r="M161" s="7"/>
    </row>
    <row r="162" spans="1:13" ht="12.75" x14ac:dyDescent="0.2">
      <c r="A162" s="19" t="s">
        <v>200</v>
      </c>
      <c r="B162" s="168"/>
      <c r="C162" s="168"/>
      <c r="D162" s="168"/>
      <c r="E162" s="168"/>
      <c r="F162" s="168"/>
      <c r="G162" s="168"/>
      <c r="H162" s="168"/>
      <c r="I162" s="168"/>
      <c r="J162" s="168"/>
      <c r="K162" s="167"/>
      <c r="L162" s="7"/>
      <c r="M162" s="7"/>
    </row>
    <row r="163" spans="1:13" ht="12.75" x14ac:dyDescent="0.2">
      <c r="A163" s="19" t="s">
        <v>201</v>
      </c>
      <c r="B163" s="168"/>
      <c r="C163" s="168"/>
      <c r="D163" s="168"/>
      <c r="E163" s="168"/>
      <c r="F163" s="168"/>
      <c r="G163" s="168"/>
      <c r="H163" s="168"/>
      <c r="I163" s="168"/>
      <c r="J163" s="168"/>
      <c r="K163" s="167"/>
      <c r="L163" s="7"/>
      <c r="M163" s="7"/>
    </row>
    <row r="164" spans="1:13" ht="12.75" x14ac:dyDescent="0.2">
      <c r="A164" s="19" t="s">
        <v>115</v>
      </c>
      <c r="B164" s="168"/>
      <c r="C164" s="168"/>
      <c r="D164" s="168"/>
      <c r="E164" s="168"/>
      <c r="F164" s="168"/>
      <c r="G164" s="168"/>
      <c r="H164" s="168"/>
      <c r="I164" s="168"/>
      <c r="J164" s="168"/>
      <c r="K164" s="167"/>
      <c r="L164" s="7"/>
      <c r="M164" s="7"/>
    </row>
    <row r="165" spans="1:13" ht="12.75" x14ac:dyDescent="0.2">
      <c r="A165" s="9" t="s">
        <v>106</v>
      </c>
      <c r="B165" s="168"/>
      <c r="C165" s="168"/>
      <c r="D165" s="168"/>
      <c r="E165" s="168"/>
      <c r="F165" s="168"/>
      <c r="G165" s="168"/>
      <c r="H165" s="168"/>
      <c r="I165" s="168"/>
      <c r="J165" s="168"/>
      <c r="K165" s="167"/>
      <c r="L165" s="7"/>
      <c r="M165" s="7"/>
    </row>
    <row r="166" spans="1:13" ht="12.75" x14ac:dyDescent="0.2">
      <c r="A166" s="19" t="s">
        <v>202</v>
      </c>
      <c r="B166" s="168"/>
      <c r="C166" s="168"/>
      <c r="D166" s="168"/>
      <c r="E166" s="168"/>
      <c r="F166" s="168"/>
      <c r="G166" s="168"/>
      <c r="H166" s="168"/>
      <c r="I166" s="168"/>
      <c r="J166" s="168"/>
      <c r="K166" s="167"/>
      <c r="L166" s="7"/>
      <c r="M166" s="7"/>
    </row>
    <row r="167" spans="1:13" ht="12.75" x14ac:dyDescent="0.2">
      <c r="A167" s="19" t="s">
        <v>203</v>
      </c>
      <c r="B167" s="168"/>
      <c r="C167" s="168"/>
      <c r="D167" s="168"/>
      <c r="E167" s="168"/>
      <c r="F167" s="168"/>
      <c r="G167" s="168"/>
      <c r="H167" s="168"/>
      <c r="I167" s="168"/>
      <c r="J167" s="168"/>
      <c r="K167" s="167"/>
      <c r="L167" s="7"/>
      <c r="M167" s="7"/>
    </row>
    <row r="168" spans="1:13" ht="12.75" x14ac:dyDescent="0.2">
      <c r="A168" s="19" t="s">
        <v>204</v>
      </c>
      <c r="B168" s="168"/>
      <c r="C168" s="168"/>
      <c r="D168" s="168"/>
      <c r="E168" s="168"/>
      <c r="F168" s="168"/>
      <c r="G168" s="168"/>
      <c r="H168" s="168"/>
      <c r="I168" s="168"/>
      <c r="J168" s="168"/>
      <c r="K168" s="167"/>
      <c r="L168" s="7"/>
      <c r="M168" s="7"/>
    </row>
    <row r="169" spans="1:13" ht="12.75" x14ac:dyDescent="0.2">
      <c r="A169" s="19" t="s">
        <v>115</v>
      </c>
      <c r="B169" s="168"/>
      <c r="C169" s="168"/>
      <c r="D169" s="168"/>
      <c r="E169" s="168"/>
      <c r="F169" s="168"/>
      <c r="G169" s="168"/>
      <c r="H169" s="168"/>
      <c r="I169" s="168"/>
      <c r="J169" s="168"/>
      <c r="K169" s="167"/>
      <c r="L169" s="7"/>
      <c r="M169" s="7"/>
    </row>
    <row r="170" spans="1:13" ht="12.75" x14ac:dyDescent="0.2">
      <c r="A170" s="9" t="s">
        <v>107</v>
      </c>
      <c r="B170" s="168"/>
      <c r="C170" s="168"/>
      <c r="D170" s="168"/>
      <c r="E170" s="168"/>
      <c r="F170" s="168"/>
      <c r="G170" s="168"/>
      <c r="H170" s="168"/>
      <c r="I170" s="168"/>
      <c r="J170" s="168"/>
      <c r="K170" s="167"/>
      <c r="L170" s="7"/>
      <c r="M170" s="7"/>
    </row>
    <row r="171" spans="1:13" ht="12.75" x14ac:dyDescent="0.2">
      <c r="A171" s="19" t="s">
        <v>205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7"/>
      <c r="L171" s="7"/>
      <c r="M171" s="7"/>
    </row>
    <row r="172" spans="1:13" ht="12.75" x14ac:dyDescent="0.2">
      <c r="A172" s="19" t="s">
        <v>206</v>
      </c>
      <c r="B172" s="168"/>
      <c r="C172" s="168"/>
      <c r="D172" s="168"/>
      <c r="E172" s="168"/>
      <c r="F172" s="168"/>
      <c r="G172" s="168"/>
      <c r="H172" s="168"/>
      <c r="I172" s="168"/>
      <c r="J172" s="168"/>
      <c r="K172" s="167"/>
      <c r="L172" s="7"/>
      <c r="M172" s="7"/>
    </row>
    <row r="173" spans="1:13" ht="12.75" x14ac:dyDescent="0.2">
      <c r="A173" s="19" t="s">
        <v>207</v>
      </c>
      <c r="B173" s="168"/>
      <c r="C173" s="168"/>
      <c r="D173" s="168"/>
      <c r="E173" s="168"/>
      <c r="F173" s="168"/>
      <c r="G173" s="168"/>
      <c r="H173" s="168"/>
      <c r="I173" s="168"/>
      <c r="J173" s="168"/>
      <c r="K173" s="167"/>
      <c r="L173" s="7"/>
      <c r="M173" s="7"/>
    </row>
    <row r="174" spans="1:13" ht="12.75" x14ac:dyDescent="0.2">
      <c r="A174" s="19" t="s">
        <v>208</v>
      </c>
      <c r="B174" s="168"/>
      <c r="C174" s="168"/>
      <c r="D174" s="168"/>
      <c r="E174" s="168"/>
      <c r="F174" s="168"/>
      <c r="G174" s="168"/>
      <c r="H174" s="168"/>
      <c r="I174" s="168"/>
      <c r="J174" s="168"/>
      <c r="K174" s="167"/>
      <c r="L174" s="7"/>
      <c r="M174" s="7"/>
    </row>
    <row r="175" spans="1:13" ht="12.75" x14ac:dyDescent="0.2">
      <c r="A175" s="19" t="s">
        <v>209</v>
      </c>
      <c r="B175" s="168"/>
      <c r="C175" s="168"/>
      <c r="D175" s="168"/>
      <c r="E175" s="168"/>
      <c r="F175" s="168"/>
      <c r="G175" s="168"/>
      <c r="H175" s="168"/>
      <c r="I175" s="168"/>
      <c r="J175" s="168"/>
      <c r="K175" s="167"/>
      <c r="L175" s="7"/>
      <c r="M175" s="7"/>
    </row>
    <row r="176" spans="1:13" ht="12.75" x14ac:dyDescent="0.2">
      <c r="A176" s="19" t="s">
        <v>210</v>
      </c>
      <c r="B176" s="168"/>
      <c r="C176" s="168"/>
      <c r="D176" s="168"/>
      <c r="E176" s="168"/>
      <c r="F176" s="168"/>
      <c r="G176" s="168"/>
      <c r="H176" s="168"/>
      <c r="I176" s="168"/>
      <c r="J176" s="168"/>
      <c r="K176" s="167"/>
      <c r="L176" s="7"/>
      <c r="M176" s="7"/>
    </row>
    <row r="177" spans="1:13" ht="12.75" x14ac:dyDescent="0.2">
      <c r="A177" s="19" t="s">
        <v>225</v>
      </c>
      <c r="B177" s="168"/>
      <c r="C177" s="168"/>
      <c r="D177" s="168"/>
      <c r="E177" s="168"/>
      <c r="F177" s="168"/>
      <c r="G177" s="168"/>
      <c r="H177" s="168"/>
      <c r="I177" s="168"/>
      <c r="J177" s="168"/>
      <c r="K177" s="167"/>
      <c r="L177" s="7"/>
      <c r="M177" s="7"/>
    </row>
    <row r="178" spans="1:13" ht="12.75" x14ac:dyDescent="0.2">
      <c r="A178" s="19" t="s">
        <v>115</v>
      </c>
      <c r="B178" s="168"/>
      <c r="C178" s="168"/>
      <c r="D178" s="168"/>
      <c r="E178" s="168"/>
      <c r="F178" s="168"/>
      <c r="G178" s="168"/>
      <c r="H178" s="168"/>
      <c r="I178" s="168"/>
      <c r="J178" s="168"/>
      <c r="K178" s="167"/>
      <c r="L178" s="7"/>
      <c r="M178" s="7"/>
    </row>
    <row r="179" spans="1:13" ht="12.75" x14ac:dyDescent="0.2">
      <c r="A179" s="9" t="s">
        <v>35</v>
      </c>
      <c r="B179" s="168"/>
      <c r="C179" s="168"/>
      <c r="D179" s="172"/>
      <c r="E179" s="172"/>
      <c r="F179" s="172"/>
      <c r="G179" s="173"/>
      <c r="H179" s="172"/>
      <c r="I179" s="172"/>
      <c r="J179" s="172"/>
      <c r="K179" s="174"/>
      <c r="L179" s="50"/>
      <c r="M179" s="7"/>
    </row>
    <row r="180" spans="1:13" ht="12.75" x14ac:dyDescent="0.2">
      <c r="A180" s="9" t="s">
        <v>68</v>
      </c>
      <c r="B180" s="168"/>
      <c r="C180" s="168"/>
      <c r="D180" s="168"/>
      <c r="E180" s="168"/>
      <c r="F180" s="168"/>
      <c r="G180" s="168"/>
      <c r="H180" s="168"/>
      <c r="I180" s="168"/>
      <c r="J180" s="168"/>
      <c r="K180" s="167"/>
      <c r="L180" s="7"/>
      <c r="M180" s="7"/>
    </row>
    <row r="181" spans="1:13" ht="12.75" x14ac:dyDescent="0.2">
      <c r="A181" s="13" t="s">
        <v>69</v>
      </c>
      <c r="B181" s="175">
        <f>B13+B180</f>
        <v>1895712</v>
      </c>
      <c r="C181" s="175">
        <f t="shared" ref="C181:J181" si="4">C13+C180</f>
        <v>2729458.8899999997</v>
      </c>
      <c r="D181" s="175">
        <f t="shared" si="4"/>
        <v>32768.18</v>
      </c>
      <c r="E181" s="175">
        <f t="shared" si="4"/>
        <v>1892918.99</v>
      </c>
      <c r="F181" s="175">
        <f t="shared" si="4"/>
        <v>100</v>
      </c>
      <c r="G181" s="175">
        <f t="shared" si="4"/>
        <v>836539.89999999991</v>
      </c>
      <c r="H181" s="175">
        <f t="shared" si="4"/>
        <v>311609.15000000002</v>
      </c>
      <c r="I181" s="175">
        <f t="shared" si="4"/>
        <v>1005912.5</v>
      </c>
      <c r="J181" s="175">
        <f t="shared" si="4"/>
        <v>100</v>
      </c>
      <c r="K181" s="175">
        <f>K13+K180</f>
        <v>1723546.3899999997</v>
      </c>
      <c r="L181" s="175">
        <f>L13+L180</f>
        <v>0</v>
      </c>
      <c r="M181" s="49"/>
    </row>
    <row r="182" spans="1:13" ht="12.75" customHeight="1" x14ac:dyDescent="0.2">
      <c r="A182" s="234" t="s">
        <v>302</v>
      </c>
      <c r="B182" s="234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18"/>
    </row>
    <row r="183" spans="1:13" ht="12.75" x14ac:dyDescent="0.2">
      <c r="A183" s="233" t="s">
        <v>212</v>
      </c>
      <c r="B183" s="233"/>
      <c r="C183" s="233"/>
      <c r="D183" s="53"/>
      <c r="E183" s="53"/>
      <c r="F183" s="53"/>
      <c r="G183" s="53"/>
      <c r="H183" s="53"/>
      <c r="I183" s="53"/>
      <c r="J183" s="53"/>
      <c r="K183" s="53"/>
      <c r="L183" s="53"/>
      <c r="M183" s="53"/>
    </row>
    <row r="184" spans="1:13" ht="12.75" customHeight="1" x14ac:dyDescent="0.2">
      <c r="A184" s="233" t="s">
        <v>303</v>
      </c>
      <c r="B184" s="233"/>
      <c r="C184" s="233"/>
      <c r="D184" s="233"/>
      <c r="E184" s="233"/>
      <c r="F184" s="233"/>
      <c r="G184" s="53"/>
      <c r="H184" s="53"/>
      <c r="I184" s="53"/>
      <c r="J184" s="53"/>
      <c r="K184" s="53"/>
      <c r="L184" s="53"/>
      <c r="M184" s="53"/>
    </row>
    <row r="185" spans="1:13" ht="12.75" x14ac:dyDescent="0.2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53"/>
      <c r="L185" s="53"/>
      <c r="M185" s="53"/>
    </row>
    <row r="186" spans="1:13" ht="16.5" customHeight="1" x14ac:dyDescent="0.2">
      <c r="A186" s="136"/>
      <c r="B186" s="35" t="s">
        <v>56</v>
      </c>
      <c r="C186" s="35" t="s">
        <v>56</v>
      </c>
      <c r="D186" s="229" t="s">
        <v>57</v>
      </c>
      <c r="E186" s="230"/>
      <c r="F186" s="231"/>
      <c r="G186" s="36" t="s">
        <v>60</v>
      </c>
      <c r="H186" s="223" t="s">
        <v>58</v>
      </c>
      <c r="I186" s="224"/>
      <c r="J186" s="225"/>
      <c r="K186" s="36" t="s">
        <v>60</v>
      </c>
      <c r="L186" s="226" t="s">
        <v>223</v>
      </c>
    </row>
    <row r="187" spans="1:13" ht="11.25" customHeight="1" x14ac:dyDescent="0.2">
      <c r="A187" s="54" t="s">
        <v>280</v>
      </c>
      <c r="B187" s="37" t="s">
        <v>41</v>
      </c>
      <c r="C187" s="37" t="s">
        <v>42</v>
      </c>
      <c r="D187" s="52" t="s">
        <v>43</v>
      </c>
      <c r="E187" s="52" t="s">
        <v>45</v>
      </c>
      <c r="F187" s="35" t="s">
        <v>44</v>
      </c>
      <c r="G187" s="15"/>
      <c r="H187" s="52" t="s">
        <v>43</v>
      </c>
      <c r="I187" s="52" t="s">
        <v>45</v>
      </c>
      <c r="J187" s="35" t="s">
        <v>44</v>
      </c>
      <c r="K187" s="15"/>
      <c r="L187" s="227"/>
    </row>
    <row r="188" spans="1:13" ht="11.25" customHeight="1" x14ac:dyDescent="0.2">
      <c r="A188" s="38"/>
      <c r="B188" s="38"/>
      <c r="C188" s="39" t="s">
        <v>46</v>
      </c>
      <c r="D188" s="39"/>
      <c r="E188" s="39" t="s">
        <v>47</v>
      </c>
      <c r="F188" s="39" t="s">
        <v>282</v>
      </c>
      <c r="G188" s="17" t="s">
        <v>82</v>
      </c>
      <c r="H188" s="39"/>
      <c r="I188" s="39" t="s">
        <v>61</v>
      </c>
      <c r="J188" s="39" t="s">
        <v>283</v>
      </c>
      <c r="K188" s="17" t="s">
        <v>222</v>
      </c>
      <c r="L188" s="228"/>
    </row>
    <row r="189" spans="1:13" ht="11.25" customHeight="1" x14ac:dyDescent="0.2">
      <c r="A189" s="10" t="s">
        <v>281</v>
      </c>
      <c r="B189" s="10"/>
      <c r="C189" s="11"/>
      <c r="D189" s="11"/>
      <c r="E189" s="11"/>
      <c r="F189" s="11"/>
      <c r="G189" s="11"/>
      <c r="H189" s="11"/>
      <c r="I189" s="11"/>
      <c r="J189" s="12"/>
      <c r="K189" s="12"/>
      <c r="L189" s="34"/>
    </row>
    <row r="190" spans="1:13" ht="11.25" customHeight="1" x14ac:dyDescent="0.2">
      <c r="A190" s="10" t="s">
        <v>79</v>
      </c>
      <c r="B190" s="10"/>
      <c r="C190" s="11"/>
      <c r="D190" s="11"/>
      <c r="E190" s="11"/>
      <c r="F190" s="11"/>
      <c r="G190" s="11"/>
      <c r="H190" s="11"/>
      <c r="I190" s="11"/>
      <c r="J190" s="12"/>
      <c r="K190" s="12"/>
      <c r="L190" s="11"/>
    </row>
    <row r="191" spans="1:13" ht="11.25" customHeight="1" x14ac:dyDescent="0.2">
      <c r="A191" s="137" t="s">
        <v>113</v>
      </c>
      <c r="B191" s="9"/>
      <c r="C191" s="10"/>
      <c r="D191" s="10"/>
      <c r="E191" s="10"/>
      <c r="F191" s="10"/>
      <c r="G191" s="10"/>
      <c r="H191" s="10"/>
      <c r="I191" s="10"/>
      <c r="J191" s="7"/>
      <c r="K191" s="7"/>
      <c r="L191" s="10"/>
    </row>
    <row r="192" spans="1:13" ht="11.25" customHeight="1" x14ac:dyDescent="0.2">
      <c r="A192" s="137" t="s">
        <v>114</v>
      </c>
      <c r="B192" s="9"/>
      <c r="C192" s="10"/>
      <c r="D192" s="10"/>
      <c r="E192" s="10"/>
      <c r="F192" s="10"/>
      <c r="G192" s="10"/>
      <c r="H192" s="10"/>
      <c r="I192" s="10"/>
      <c r="J192" s="7"/>
      <c r="K192" s="7"/>
      <c r="L192" s="10"/>
    </row>
    <row r="193" spans="1:12" ht="11.25" customHeight="1" x14ac:dyDescent="0.2">
      <c r="A193" s="137" t="s">
        <v>115</v>
      </c>
      <c r="B193" s="9"/>
      <c r="C193" s="10"/>
      <c r="D193" s="10"/>
      <c r="E193" s="10"/>
      <c r="F193" s="10"/>
      <c r="G193" s="10"/>
      <c r="H193" s="10"/>
      <c r="I193" s="10"/>
      <c r="J193" s="10"/>
      <c r="K193" s="7"/>
      <c r="L193" s="10"/>
    </row>
    <row r="194" spans="1:12" ht="11.25" customHeight="1" x14ac:dyDescent="0.2">
      <c r="A194" s="10" t="s">
        <v>80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7"/>
      <c r="L194" s="10"/>
    </row>
    <row r="195" spans="1:12" ht="11.25" customHeight="1" x14ac:dyDescent="0.2">
      <c r="A195" s="137" t="s">
        <v>116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7"/>
      <c r="L195" s="10"/>
    </row>
    <row r="196" spans="1:12" ht="11.25" customHeight="1" x14ac:dyDescent="0.2">
      <c r="A196" s="137" t="s">
        <v>117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7"/>
      <c r="L196" s="10"/>
    </row>
    <row r="197" spans="1:12" ht="11.25" customHeight="1" x14ac:dyDescent="0.2">
      <c r="A197" s="137" t="s">
        <v>115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7"/>
      <c r="L197" s="10"/>
    </row>
    <row r="198" spans="1:12" ht="11.25" customHeight="1" x14ac:dyDescent="0.2">
      <c r="A198" s="10" t="s">
        <v>81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7"/>
      <c r="L198" s="10"/>
    </row>
    <row r="199" spans="1:12" ht="11.25" customHeight="1" x14ac:dyDescent="0.2">
      <c r="A199" s="137" t="s">
        <v>118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7"/>
      <c r="L199" s="10"/>
    </row>
    <row r="200" spans="1:12" ht="11.25" customHeight="1" x14ac:dyDescent="0.2">
      <c r="A200" s="137" t="s">
        <v>119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7"/>
      <c r="L200" s="10"/>
    </row>
    <row r="201" spans="1:12" ht="11.25" customHeight="1" x14ac:dyDescent="0.2">
      <c r="A201" s="137" t="s">
        <v>115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7"/>
      <c r="L201" s="10"/>
    </row>
    <row r="202" spans="1:12" ht="11.25" customHeight="1" x14ac:dyDescent="0.2">
      <c r="A202" s="10" t="s">
        <v>83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7"/>
      <c r="L202" s="10"/>
    </row>
    <row r="203" spans="1:12" ht="11.25" customHeight="1" x14ac:dyDescent="0.2">
      <c r="A203" s="137" t="s">
        <v>120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7"/>
      <c r="L203" s="10"/>
    </row>
    <row r="204" spans="1:12" ht="11.25" customHeight="1" x14ac:dyDescent="0.2">
      <c r="A204" s="137" t="s">
        <v>121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7"/>
      <c r="L204" s="10"/>
    </row>
    <row r="205" spans="1:12" ht="11.25" customHeight="1" x14ac:dyDescent="0.2">
      <c r="A205" s="137" t="s">
        <v>122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7"/>
      <c r="L205" s="10"/>
    </row>
    <row r="206" spans="1:12" ht="11.25" customHeight="1" x14ac:dyDescent="0.2">
      <c r="A206" s="137" t="s">
        <v>123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7"/>
      <c r="L206" s="10"/>
    </row>
    <row r="207" spans="1:12" ht="11.25" customHeight="1" x14ac:dyDescent="0.2">
      <c r="A207" s="137" t="s">
        <v>124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7"/>
      <c r="L207" s="10"/>
    </row>
    <row r="208" spans="1:12" ht="11.25" customHeight="1" x14ac:dyDescent="0.2">
      <c r="A208" s="137" t="s">
        <v>125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7"/>
      <c r="L208" s="10"/>
    </row>
    <row r="209" spans="1:12" ht="11.25" customHeight="1" x14ac:dyDescent="0.2">
      <c r="A209" s="137" t="s">
        <v>126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7"/>
      <c r="L209" s="10"/>
    </row>
    <row r="210" spans="1:12" ht="11.25" customHeight="1" x14ac:dyDescent="0.2">
      <c r="A210" s="137" t="s">
        <v>127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7"/>
      <c r="L210" s="10"/>
    </row>
    <row r="211" spans="1:12" ht="11.25" customHeight="1" x14ac:dyDescent="0.2">
      <c r="A211" s="137" t="s">
        <v>128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7"/>
      <c r="L211" s="10"/>
    </row>
    <row r="212" spans="1:12" ht="11.25" customHeight="1" x14ac:dyDescent="0.2">
      <c r="A212" s="137" t="s">
        <v>129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7"/>
      <c r="L212" s="10"/>
    </row>
    <row r="213" spans="1:12" ht="11.25" customHeight="1" x14ac:dyDescent="0.2">
      <c r="A213" s="137" t="s">
        <v>130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7"/>
      <c r="L213" s="10"/>
    </row>
    <row r="214" spans="1:12" ht="11.25" customHeight="1" x14ac:dyDescent="0.2">
      <c r="A214" s="137" t="s">
        <v>115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7"/>
      <c r="L214" s="10"/>
    </row>
    <row r="215" spans="1:12" ht="11.25" customHeight="1" x14ac:dyDescent="0.2">
      <c r="A215" s="10" t="s">
        <v>84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7"/>
      <c r="L215" s="10"/>
    </row>
    <row r="216" spans="1:12" ht="11.25" customHeight="1" x14ac:dyDescent="0.2">
      <c r="A216" s="137" t="s">
        <v>131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7"/>
      <c r="L216" s="10"/>
    </row>
    <row r="217" spans="1:12" ht="11.25" customHeight="1" x14ac:dyDescent="0.2">
      <c r="A217" s="137" t="s">
        <v>132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7"/>
      <c r="L217" s="10"/>
    </row>
    <row r="218" spans="1:12" ht="11.25" customHeight="1" x14ac:dyDescent="0.2">
      <c r="A218" s="137" t="s">
        <v>133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7"/>
      <c r="L218" s="10"/>
    </row>
    <row r="219" spans="1:12" ht="11.25" customHeight="1" x14ac:dyDescent="0.2">
      <c r="A219" s="137" t="s">
        <v>115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7"/>
      <c r="L219" s="10"/>
    </row>
    <row r="220" spans="1:12" ht="11.25" customHeight="1" x14ac:dyDescent="0.2">
      <c r="A220" s="10" t="s">
        <v>85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7"/>
      <c r="L220" s="10"/>
    </row>
    <row r="221" spans="1:12" ht="11.25" customHeight="1" x14ac:dyDescent="0.2">
      <c r="A221" s="137" t="s">
        <v>134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7"/>
      <c r="L221" s="10"/>
    </row>
    <row r="222" spans="1:12" ht="11.25" customHeight="1" x14ac:dyDescent="0.2">
      <c r="A222" s="137" t="s">
        <v>135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7"/>
      <c r="L222" s="10"/>
    </row>
    <row r="223" spans="1:12" ht="11.25" customHeight="1" x14ac:dyDescent="0.2">
      <c r="A223" s="137" t="s">
        <v>136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7"/>
      <c r="L223" s="10"/>
    </row>
    <row r="224" spans="1:12" ht="11.25" customHeight="1" x14ac:dyDescent="0.2">
      <c r="A224" s="137" t="s">
        <v>115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7"/>
      <c r="L224" s="10"/>
    </row>
    <row r="225" spans="1:12" ht="11.25" customHeight="1" x14ac:dyDescent="0.2">
      <c r="A225" s="10" t="s">
        <v>86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7"/>
      <c r="L225" s="10"/>
    </row>
    <row r="226" spans="1:12" ht="11.25" customHeight="1" x14ac:dyDescent="0.2">
      <c r="A226" s="137" t="s">
        <v>137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7"/>
      <c r="L226" s="10"/>
    </row>
    <row r="227" spans="1:12" ht="11.25" customHeight="1" x14ac:dyDescent="0.2">
      <c r="A227" s="137" t="s">
        <v>138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7"/>
      <c r="L227" s="10"/>
    </row>
    <row r="228" spans="1:12" ht="11.25" customHeight="1" x14ac:dyDescent="0.2">
      <c r="A228" s="137" t="s">
        <v>115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7"/>
      <c r="L228" s="10"/>
    </row>
    <row r="229" spans="1:12" ht="11.25" customHeight="1" x14ac:dyDescent="0.2">
      <c r="A229" s="10" t="s">
        <v>87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7"/>
      <c r="L229" s="10"/>
    </row>
    <row r="230" spans="1:12" ht="11.25" customHeight="1" x14ac:dyDescent="0.2">
      <c r="A230" s="137" t="s">
        <v>139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7"/>
      <c r="L230" s="10"/>
    </row>
    <row r="231" spans="1:12" ht="11.25" customHeight="1" x14ac:dyDescent="0.2">
      <c r="A231" s="137" t="s">
        <v>140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7"/>
      <c r="L231" s="10"/>
    </row>
    <row r="232" spans="1:12" ht="11.25" customHeight="1" x14ac:dyDescent="0.2">
      <c r="A232" s="137" t="s">
        <v>141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7"/>
      <c r="L232" s="10"/>
    </row>
    <row r="233" spans="1:12" ht="11.25" customHeight="1" x14ac:dyDescent="0.2">
      <c r="A233" s="137" t="s">
        <v>142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7"/>
      <c r="L233" s="10"/>
    </row>
    <row r="234" spans="1:12" ht="11.25" customHeight="1" x14ac:dyDescent="0.2">
      <c r="A234" s="137" t="s">
        <v>115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7"/>
      <c r="L234" s="10"/>
    </row>
    <row r="235" spans="1:12" ht="11.25" customHeight="1" x14ac:dyDescent="0.2">
      <c r="A235" s="10" t="s">
        <v>88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7"/>
      <c r="L235" s="10"/>
    </row>
    <row r="236" spans="1:12" ht="11.25" customHeight="1" x14ac:dyDescent="0.2">
      <c r="A236" s="137" t="s">
        <v>143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7"/>
      <c r="L236" s="10"/>
    </row>
    <row r="237" spans="1:12" ht="11.25" customHeight="1" x14ac:dyDescent="0.2">
      <c r="A237" s="137" t="s">
        <v>144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7"/>
      <c r="L237" s="10"/>
    </row>
    <row r="238" spans="1:12" ht="11.25" customHeight="1" x14ac:dyDescent="0.2">
      <c r="A238" s="137" t="s">
        <v>145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7"/>
      <c r="L238" s="10"/>
    </row>
    <row r="239" spans="1:12" ht="11.25" customHeight="1" x14ac:dyDescent="0.2">
      <c r="A239" s="137" t="s">
        <v>146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7"/>
      <c r="L239" s="10"/>
    </row>
    <row r="240" spans="1:12" ht="11.25" customHeight="1" x14ac:dyDescent="0.2">
      <c r="A240" s="137" t="s">
        <v>115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7"/>
      <c r="L240" s="10"/>
    </row>
    <row r="241" spans="1:12" ht="11.25" customHeight="1" x14ac:dyDescent="0.2">
      <c r="A241" s="10" t="s">
        <v>89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7"/>
      <c r="L241" s="10"/>
    </row>
    <row r="242" spans="1:12" ht="11.25" customHeight="1" x14ac:dyDescent="0.2">
      <c r="A242" s="137" t="s">
        <v>73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7"/>
      <c r="L242" s="10"/>
    </row>
    <row r="243" spans="1:12" ht="11.25" customHeight="1" x14ac:dyDescent="0.2">
      <c r="A243" s="137" t="s">
        <v>74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7"/>
      <c r="L243" s="10"/>
    </row>
    <row r="244" spans="1:12" ht="11.25" customHeight="1" x14ac:dyDescent="0.2">
      <c r="A244" s="137" t="s">
        <v>75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7"/>
      <c r="L244" s="10"/>
    </row>
    <row r="245" spans="1:12" ht="11.25" customHeight="1" x14ac:dyDescent="0.2">
      <c r="A245" s="137" t="s">
        <v>76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7"/>
      <c r="L245" s="10"/>
    </row>
    <row r="246" spans="1:12" ht="11.25" customHeight="1" x14ac:dyDescent="0.2">
      <c r="A246" s="137" t="s">
        <v>77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7"/>
      <c r="L246" s="10"/>
    </row>
    <row r="247" spans="1:12" ht="11.25" customHeight="1" x14ac:dyDescent="0.2">
      <c r="A247" s="137" t="s">
        <v>78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7"/>
      <c r="L247" s="10"/>
    </row>
    <row r="248" spans="1:12" ht="11.25" customHeight="1" x14ac:dyDescent="0.2">
      <c r="A248" s="137" t="s">
        <v>115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7"/>
      <c r="L248" s="10"/>
    </row>
    <row r="249" spans="1:12" ht="11.25" customHeight="1" x14ac:dyDescent="0.2">
      <c r="A249" s="10" t="s">
        <v>90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7"/>
      <c r="L249" s="10"/>
    </row>
    <row r="250" spans="1:12" ht="11.25" customHeight="1" x14ac:dyDescent="0.2">
      <c r="A250" s="137" t="s">
        <v>147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7"/>
      <c r="L250" s="10"/>
    </row>
    <row r="251" spans="1:12" ht="11.25" customHeight="1" x14ac:dyDescent="0.2">
      <c r="A251" s="137" t="s">
        <v>148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7"/>
      <c r="L251" s="10"/>
    </row>
    <row r="252" spans="1:12" ht="11.25" customHeight="1" x14ac:dyDescent="0.2">
      <c r="A252" s="137" t="s">
        <v>149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7"/>
      <c r="L252" s="10"/>
    </row>
    <row r="253" spans="1:12" ht="11.25" customHeight="1" x14ac:dyDescent="0.2">
      <c r="A253" s="137" t="s">
        <v>150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7"/>
      <c r="L253" s="10"/>
    </row>
    <row r="254" spans="1:12" ht="11.25" customHeight="1" x14ac:dyDescent="0.2">
      <c r="A254" s="137" t="s">
        <v>115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7"/>
      <c r="L254" s="10"/>
    </row>
    <row r="255" spans="1:12" ht="11.25" customHeight="1" x14ac:dyDescent="0.2">
      <c r="A255" s="10" t="s">
        <v>91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7"/>
      <c r="L255" s="10"/>
    </row>
    <row r="256" spans="1:12" ht="11.25" customHeight="1" x14ac:dyDescent="0.2">
      <c r="A256" s="137" t="s">
        <v>151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7"/>
      <c r="L256" s="10"/>
    </row>
    <row r="257" spans="1:12" ht="11.25" customHeight="1" x14ac:dyDescent="0.2">
      <c r="A257" s="137" t="s">
        <v>152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7"/>
      <c r="L257" s="10"/>
    </row>
    <row r="258" spans="1:12" ht="11.25" customHeight="1" x14ac:dyDescent="0.2">
      <c r="A258" s="137" t="s">
        <v>153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7"/>
      <c r="L258" s="10"/>
    </row>
    <row r="259" spans="1:12" ht="11.25" customHeight="1" x14ac:dyDescent="0.2">
      <c r="A259" s="137" t="s">
        <v>154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7"/>
      <c r="L259" s="10"/>
    </row>
    <row r="260" spans="1:12" ht="11.25" customHeight="1" x14ac:dyDescent="0.2">
      <c r="A260" s="137" t="s">
        <v>155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7"/>
      <c r="L260" s="10"/>
    </row>
    <row r="261" spans="1:12" ht="11.25" customHeight="1" x14ac:dyDescent="0.2">
      <c r="A261" s="137" t="s">
        <v>156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7"/>
      <c r="L261" s="10"/>
    </row>
    <row r="262" spans="1:12" ht="11.25" customHeight="1" x14ac:dyDescent="0.2">
      <c r="A262" s="137" t="s">
        <v>157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7"/>
      <c r="L262" s="10"/>
    </row>
    <row r="263" spans="1:12" ht="11.25" customHeight="1" x14ac:dyDescent="0.2">
      <c r="A263" s="137" t="s">
        <v>226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7"/>
      <c r="L263" s="10"/>
    </row>
    <row r="264" spans="1:12" ht="11.25" customHeight="1" x14ac:dyDescent="0.2">
      <c r="A264" s="137" t="s">
        <v>115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7"/>
      <c r="L264" s="10"/>
    </row>
    <row r="265" spans="1:12" ht="11.25" customHeight="1" x14ac:dyDescent="0.2">
      <c r="A265" s="10" t="s">
        <v>92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7"/>
      <c r="L265" s="10"/>
    </row>
    <row r="266" spans="1:12" ht="11.25" customHeight="1" x14ac:dyDescent="0.2">
      <c r="A266" s="137" t="s">
        <v>158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7"/>
      <c r="L266" s="10"/>
    </row>
    <row r="267" spans="1:12" ht="11.25" customHeight="1" x14ac:dyDescent="0.2">
      <c r="A267" s="137" t="s">
        <v>159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7"/>
      <c r="L267" s="10"/>
    </row>
    <row r="268" spans="1:12" ht="11.25" customHeight="1" x14ac:dyDescent="0.2">
      <c r="A268" s="137" t="s">
        <v>115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7"/>
      <c r="L268" s="10"/>
    </row>
    <row r="269" spans="1:12" ht="11.25" customHeight="1" x14ac:dyDescent="0.2">
      <c r="A269" s="10" t="s">
        <v>93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7"/>
      <c r="L269" s="10"/>
    </row>
    <row r="270" spans="1:12" ht="11.25" customHeight="1" x14ac:dyDescent="0.2">
      <c r="A270" s="137" t="s">
        <v>160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7"/>
      <c r="L270" s="10"/>
    </row>
    <row r="271" spans="1:12" ht="11.25" customHeight="1" x14ac:dyDescent="0.2">
      <c r="A271" s="137" t="s">
        <v>161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7"/>
      <c r="L271" s="10"/>
    </row>
    <row r="272" spans="1:12" ht="11.25" customHeight="1" x14ac:dyDescent="0.2">
      <c r="A272" s="137" t="s">
        <v>162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7"/>
      <c r="L272" s="10"/>
    </row>
    <row r="273" spans="1:12" ht="11.25" customHeight="1" x14ac:dyDescent="0.2">
      <c r="A273" s="137" t="s">
        <v>115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7"/>
      <c r="L273" s="10"/>
    </row>
    <row r="274" spans="1:12" ht="11.25" customHeight="1" x14ac:dyDescent="0.2">
      <c r="A274" s="10" t="s">
        <v>94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7"/>
      <c r="L274" s="10"/>
    </row>
    <row r="275" spans="1:12" ht="11.25" customHeight="1" x14ac:dyDescent="0.2">
      <c r="A275" s="137" t="s">
        <v>163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7"/>
      <c r="L275" s="10"/>
    </row>
    <row r="276" spans="1:12" ht="11.25" customHeight="1" x14ac:dyDescent="0.2">
      <c r="A276" s="137" t="s">
        <v>164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7"/>
      <c r="L276" s="10"/>
    </row>
    <row r="277" spans="1:12" ht="11.25" customHeight="1" x14ac:dyDescent="0.2">
      <c r="A277" s="137" t="s">
        <v>165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7"/>
      <c r="L277" s="10"/>
    </row>
    <row r="278" spans="1:12" ht="11.25" customHeight="1" x14ac:dyDescent="0.2">
      <c r="A278" s="137" t="s">
        <v>115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7"/>
      <c r="L278" s="10"/>
    </row>
    <row r="279" spans="1:12" ht="11.25" customHeight="1" x14ac:dyDescent="0.2">
      <c r="A279" s="10" t="s">
        <v>95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7"/>
      <c r="L279" s="10"/>
    </row>
    <row r="280" spans="1:12" ht="11.25" customHeight="1" x14ac:dyDescent="0.2">
      <c r="A280" s="137" t="s">
        <v>166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7"/>
      <c r="L280" s="10"/>
    </row>
    <row r="281" spans="1:12" ht="11.25" customHeight="1" x14ac:dyDescent="0.2">
      <c r="A281" s="137" t="s">
        <v>167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7"/>
      <c r="L281" s="10"/>
    </row>
    <row r="282" spans="1:12" ht="11.25" customHeight="1" x14ac:dyDescent="0.2">
      <c r="A282" s="137" t="s">
        <v>115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7"/>
      <c r="L282" s="10"/>
    </row>
    <row r="283" spans="1:12" ht="11.25" customHeight="1" x14ac:dyDescent="0.2">
      <c r="A283" s="10" t="s">
        <v>96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7"/>
      <c r="L283" s="10"/>
    </row>
    <row r="284" spans="1:12" ht="11.25" customHeight="1" x14ac:dyDescent="0.2">
      <c r="A284" s="137" t="s">
        <v>168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7"/>
      <c r="L284" s="10"/>
    </row>
    <row r="285" spans="1:12" ht="11.25" customHeight="1" x14ac:dyDescent="0.2">
      <c r="A285" s="137" t="s">
        <v>169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7"/>
      <c r="L285" s="10"/>
    </row>
    <row r="286" spans="1:12" ht="11.25" customHeight="1" x14ac:dyDescent="0.2">
      <c r="A286" s="137" t="s">
        <v>115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7"/>
      <c r="L286" s="10"/>
    </row>
    <row r="287" spans="1:12" ht="11.25" customHeight="1" x14ac:dyDescent="0.2">
      <c r="A287" s="10" t="s">
        <v>97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7"/>
      <c r="L287" s="10"/>
    </row>
    <row r="288" spans="1:12" ht="11.25" customHeight="1" x14ac:dyDescent="0.2">
      <c r="A288" s="137" t="s">
        <v>170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7"/>
      <c r="L288" s="10"/>
    </row>
    <row r="289" spans="1:12" ht="11.25" customHeight="1" x14ac:dyDescent="0.2">
      <c r="A289" s="137" t="s">
        <v>171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7"/>
      <c r="L289" s="10"/>
    </row>
    <row r="290" spans="1:12" ht="11.25" customHeight="1" x14ac:dyDescent="0.2">
      <c r="A290" s="137" t="s">
        <v>172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7"/>
      <c r="L290" s="10"/>
    </row>
    <row r="291" spans="1:12" ht="11.25" customHeight="1" x14ac:dyDescent="0.2">
      <c r="A291" s="137" t="s">
        <v>173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7"/>
      <c r="L291" s="10"/>
    </row>
    <row r="292" spans="1:12" ht="11.25" customHeight="1" x14ac:dyDescent="0.2">
      <c r="A292" s="137" t="s">
        <v>174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7"/>
      <c r="L292" s="10"/>
    </row>
    <row r="293" spans="1:12" ht="11.25" customHeight="1" x14ac:dyDescent="0.2">
      <c r="A293" s="137" t="s">
        <v>115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7"/>
      <c r="L293" s="10"/>
    </row>
    <row r="294" spans="1:12" ht="11.25" customHeight="1" x14ac:dyDescent="0.2">
      <c r="A294" s="10" t="s">
        <v>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7"/>
      <c r="L294" s="10"/>
    </row>
    <row r="295" spans="1:12" ht="11.25" customHeight="1" x14ac:dyDescent="0.2">
      <c r="A295" s="137" t="s">
        <v>175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7"/>
      <c r="L295" s="10"/>
    </row>
    <row r="296" spans="1:12" ht="11.25" customHeight="1" x14ac:dyDescent="0.2">
      <c r="A296" s="137" t="s">
        <v>176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7"/>
      <c r="L296" s="10"/>
    </row>
    <row r="297" spans="1:12" ht="11.25" customHeight="1" x14ac:dyDescent="0.2">
      <c r="A297" s="137" t="s">
        <v>177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7"/>
      <c r="L297" s="10"/>
    </row>
    <row r="298" spans="1:12" ht="11.25" customHeight="1" x14ac:dyDescent="0.2">
      <c r="A298" s="137" t="s">
        <v>115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7"/>
      <c r="L298" s="10"/>
    </row>
    <row r="299" spans="1:12" ht="11.25" customHeight="1" x14ac:dyDescent="0.2">
      <c r="A299" s="10" t="s">
        <v>99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7"/>
      <c r="L299" s="10"/>
    </row>
    <row r="300" spans="1:12" ht="11.25" customHeight="1" x14ac:dyDescent="0.2">
      <c r="A300" s="137" t="s">
        <v>178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7"/>
      <c r="L300" s="10"/>
    </row>
    <row r="301" spans="1:12" ht="11.25" customHeight="1" x14ac:dyDescent="0.2">
      <c r="A301" s="137" t="s">
        <v>179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7"/>
      <c r="L301" s="10"/>
    </row>
    <row r="302" spans="1:12" ht="11.25" customHeight="1" x14ac:dyDescent="0.2">
      <c r="A302" s="137" t="s">
        <v>180</v>
      </c>
      <c r="B302" s="10"/>
      <c r="C302" s="10"/>
      <c r="D302" s="10"/>
      <c r="E302" s="10"/>
      <c r="F302" s="10"/>
      <c r="G302" s="10"/>
      <c r="H302" s="10"/>
      <c r="I302" s="10"/>
      <c r="J302" s="10"/>
      <c r="K302" s="7"/>
      <c r="L302" s="10"/>
    </row>
    <row r="303" spans="1:12" ht="11.25" customHeight="1" x14ac:dyDescent="0.2">
      <c r="A303" s="137" t="s">
        <v>227</v>
      </c>
      <c r="B303" s="10"/>
      <c r="C303" s="10"/>
      <c r="D303" s="10"/>
      <c r="E303" s="10"/>
      <c r="F303" s="10"/>
      <c r="G303" s="10"/>
      <c r="H303" s="10"/>
      <c r="I303" s="10"/>
      <c r="J303" s="10"/>
      <c r="K303" s="7"/>
      <c r="L303" s="10"/>
    </row>
    <row r="304" spans="1:12" ht="11.25" customHeight="1" x14ac:dyDescent="0.2">
      <c r="A304" s="137" t="s">
        <v>228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7"/>
      <c r="L304" s="10"/>
    </row>
    <row r="305" spans="1:12" ht="11.25" customHeight="1" x14ac:dyDescent="0.2">
      <c r="A305" s="137" t="s">
        <v>115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7"/>
      <c r="L305" s="10"/>
    </row>
    <row r="306" spans="1:12" ht="11.25" customHeight="1" x14ac:dyDescent="0.2">
      <c r="A306" s="10" t="s">
        <v>100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7"/>
      <c r="L306" s="10"/>
    </row>
    <row r="307" spans="1:12" ht="11.25" customHeight="1" x14ac:dyDescent="0.2">
      <c r="A307" s="137" t="s">
        <v>181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7"/>
      <c r="L307" s="10"/>
    </row>
    <row r="308" spans="1:12" ht="11.25" customHeight="1" x14ac:dyDescent="0.2">
      <c r="A308" s="137" t="s">
        <v>182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7"/>
      <c r="L308" s="10"/>
    </row>
    <row r="309" spans="1:12" ht="11.25" customHeight="1" x14ac:dyDescent="0.2">
      <c r="A309" s="137" t="s">
        <v>115</v>
      </c>
      <c r="B309" s="10"/>
      <c r="C309" s="10"/>
      <c r="D309" s="10"/>
      <c r="E309" s="10"/>
      <c r="F309" s="10"/>
      <c r="G309" s="10"/>
      <c r="H309" s="10"/>
      <c r="I309" s="10"/>
      <c r="J309" s="10"/>
      <c r="K309" s="7"/>
      <c r="L309" s="10"/>
    </row>
    <row r="310" spans="1:12" ht="11.25" customHeight="1" x14ac:dyDescent="0.2">
      <c r="A310" s="10" t="s">
        <v>101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7"/>
      <c r="L310" s="10"/>
    </row>
    <row r="311" spans="1:12" ht="11.25" customHeight="1" x14ac:dyDescent="0.2">
      <c r="A311" s="137" t="s">
        <v>183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7"/>
      <c r="L311" s="10"/>
    </row>
    <row r="312" spans="1:12" ht="11.25" customHeight="1" x14ac:dyDescent="0.2">
      <c r="A312" s="137" t="s">
        <v>184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7"/>
      <c r="L312" s="10"/>
    </row>
    <row r="313" spans="1:12" ht="11.25" customHeight="1" x14ac:dyDescent="0.2">
      <c r="A313" s="137" t="s">
        <v>185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7"/>
      <c r="L313" s="10"/>
    </row>
    <row r="314" spans="1:12" ht="11.25" customHeight="1" x14ac:dyDescent="0.2">
      <c r="A314" s="137" t="s">
        <v>186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7"/>
      <c r="L314" s="10"/>
    </row>
    <row r="315" spans="1:12" ht="11.25" customHeight="1" x14ac:dyDescent="0.2">
      <c r="A315" s="137" t="s">
        <v>187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7"/>
      <c r="L315" s="10"/>
    </row>
    <row r="316" spans="1:12" ht="11.25" customHeight="1" x14ac:dyDescent="0.2">
      <c r="A316" s="137" t="s">
        <v>115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7"/>
      <c r="L316" s="10"/>
    </row>
    <row r="317" spans="1:12" ht="11.25" customHeight="1" x14ac:dyDescent="0.2">
      <c r="A317" s="10" t="s">
        <v>102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7"/>
      <c r="L317" s="10"/>
    </row>
    <row r="318" spans="1:12" ht="11.25" customHeight="1" x14ac:dyDescent="0.2">
      <c r="A318" s="137" t="s">
        <v>188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7"/>
      <c r="L318" s="10"/>
    </row>
    <row r="319" spans="1:12" ht="11.25" customHeight="1" x14ac:dyDescent="0.2">
      <c r="A319" s="137" t="s">
        <v>189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7"/>
      <c r="L319" s="10"/>
    </row>
    <row r="320" spans="1:12" ht="11.25" customHeight="1" x14ac:dyDescent="0.2">
      <c r="A320" s="137" t="s">
        <v>190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7"/>
      <c r="L320" s="10"/>
    </row>
    <row r="321" spans="1:12" ht="11.25" customHeight="1" x14ac:dyDescent="0.2">
      <c r="A321" s="137" t="s">
        <v>191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7"/>
      <c r="L321" s="10"/>
    </row>
    <row r="322" spans="1:12" ht="11.25" customHeight="1" x14ac:dyDescent="0.2">
      <c r="A322" s="137" t="s">
        <v>192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7"/>
      <c r="L322" s="10"/>
    </row>
    <row r="323" spans="1:12" ht="11.25" customHeight="1" x14ac:dyDescent="0.2">
      <c r="A323" s="137" t="s">
        <v>115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7"/>
      <c r="L323" s="10"/>
    </row>
    <row r="324" spans="1:12" ht="11.25" customHeight="1" x14ac:dyDescent="0.2">
      <c r="A324" s="10" t="s">
        <v>103</v>
      </c>
      <c r="B324" s="10"/>
      <c r="C324" s="10"/>
      <c r="D324" s="10"/>
      <c r="E324" s="10"/>
      <c r="F324" s="10"/>
      <c r="G324" s="10"/>
      <c r="H324" s="10"/>
      <c r="I324" s="10"/>
      <c r="J324" s="10"/>
      <c r="K324" s="7"/>
      <c r="L324" s="10"/>
    </row>
    <row r="325" spans="1:12" ht="11.25" customHeight="1" x14ac:dyDescent="0.2">
      <c r="A325" s="137" t="s">
        <v>193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7"/>
      <c r="L325" s="10"/>
    </row>
    <row r="326" spans="1:12" ht="11.25" customHeight="1" x14ac:dyDescent="0.2">
      <c r="A326" s="137" t="s">
        <v>194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7"/>
      <c r="L326" s="10"/>
    </row>
    <row r="327" spans="1:12" ht="11.25" customHeight="1" x14ac:dyDescent="0.2">
      <c r="A327" s="137" t="s">
        <v>115</v>
      </c>
      <c r="B327" s="10"/>
      <c r="C327" s="10"/>
      <c r="D327" s="10"/>
      <c r="E327" s="10"/>
      <c r="F327" s="10"/>
      <c r="G327" s="10"/>
      <c r="H327" s="10"/>
      <c r="I327" s="10"/>
      <c r="J327" s="10"/>
      <c r="K327" s="7"/>
      <c r="L327" s="10"/>
    </row>
    <row r="328" spans="1:12" ht="11.25" customHeight="1" x14ac:dyDescent="0.2">
      <c r="A328" s="10" t="s">
        <v>104</v>
      </c>
      <c r="B328" s="10"/>
      <c r="C328" s="10"/>
      <c r="D328" s="10"/>
      <c r="E328" s="10"/>
      <c r="F328" s="10"/>
      <c r="G328" s="10"/>
      <c r="H328" s="10"/>
      <c r="I328" s="10"/>
      <c r="J328" s="10"/>
      <c r="K328" s="7"/>
      <c r="L328" s="10"/>
    </row>
    <row r="329" spans="1:12" ht="11.25" customHeight="1" x14ac:dyDescent="0.2">
      <c r="A329" s="137" t="s">
        <v>195</v>
      </c>
      <c r="B329" s="10"/>
      <c r="C329" s="10"/>
      <c r="D329" s="10"/>
      <c r="E329" s="10"/>
      <c r="F329" s="10"/>
      <c r="G329" s="10"/>
      <c r="H329" s="10"/>
      <c r="I329" s="10"/>
      <c r="J329" s="10"/>
      <c r="K329" s="7"/>
      <c r="L329" s="10"/>
    </row>
    <row r="330" spans="1:12" ht="11.25" customHeight="1" x14ac:dyDescent="0.2">
      <c r="A330" s="137" t="s">
        <v>196</v>
      </c>
      <c r="B330" s="10"/>
      <c r="C330" s="10"/>
      <c r="D330" s="10"/>
      <c r="E330" s="10"/>
      <c r="F330" s="10"/>
      <c r="G330" s="10"/>
      <c r="H330" s="10"/>
      <c r="I330" s="10"/>
      <c r="J330" s="10"/>
      <c r="K330" s="7"/>
      <c r="L330" s="10"/>
    </row>
    <row r="331" spans="1:12" ht="11.25" customHeight="1" x14ac:dyDescent="0.2">
      <c r="A331" s="137" t="s">
        <v>229</v>
      </c>
      <c r="B331" s="10"/>
      <c r="C331" s="10"/>
      <c r="D331" s="10"/>
      <c r="E331" s="10"/>
      <c r="F331" s="10"/>
      <c r="G331" s="10"/>
      <c r="H331" s="10"/>
      <c r="I331" s="10"/>
      <c r="J331" s="10"/>
      <c r="K331" s="7"/>
      <c r="L331" s="10"/>
    </row>
    <row r="332" spans="1:12" ht="11.25" customHeight="1" x14ac:dyDescent="0.2">
      <c r="A332" s="137" t="s">
        <v>230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7"/>
      <c r="L332" s="10"/>
    </row>
    <row r="333" spans="1:12" ht="11.25" customHeight="1" x14ac:dyDescent="0.2">
      <c r="A333" s="137" t="s">
        <v>115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7"/>
      <c r="L333" s="10"/>
    </row>
    <row r="334" spans="1:12" ht="11.25" customHeight="1" x14ac:dyDescent="0.2">
      <c r="A334" s="10" t="s">
        <v>105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7"/>
      <c r="L334" s="10"/>
    </row>
    <row r="335" spans="1:12" ht="11.25" customHeight="1" x14ac:dyDescent="0.2">
      <c r="A335" s="137" t="s">
        <v>197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7"/>
      <c r="L335" s="10"/>
    </row>
    <row r="336" spans="1:12" ht="11.25" customHeight="1" x14ac:dyDescent="0.2">
      <c r="A336" s="137" t="s">
        <v>198</v>
      </c>
      <c r="B336" s="10"/>
      <c r="C336" s="10"/>
      <c r="D336" s="10"/>
      <c r="E336" s="10"/>
      <c r="F336" s="10"/>
      <c r="G336" s="10"/>
      <c r="H336" s="10"/>
      <c r="I336" s="10"/>
      <c r="J336" s="10"/>
      <c r="K336" s="7"/>
      <c r="L336" s="10"/>
    </row>
    <row r="337" spans="1:12" ht="11.25" customHeight="1" x14ac:dyDescent="0.2">
      <c r="A337" s="137" t="s">
        <v>199</v>
      </c>
      <c r="B337" s="10"/>
      <c r="C337" s="10"/>
      <c r="D337" s="10"/>
      <c r="E337" s="10"/>
      <c r="F337" s="10"/>
      <c r="G337" s="10"/>
      <c r="H337" s="10"/>
      <c r="I337" s="10"/>
      <c r="J337" s="10"/>
      <c r="K337" s="7"/>
      <c r="L337" s="10"/>
    </row>
    <row r="338" spans="1:12" ht="11.25" customHeight="1" x14ac:dyDescent="0.2">
      <c r="A338" s="137" t="s">
        <v>200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7"/>
      <c r="L338" s="10"/>
    </row>
    <row r="339" spans="1:12" ht="11.25" customHeight="1" x14ac:dyDescent="0.2">
      <c r="A339" s="137" t="s">
        <v>201</v>
      </c>
      <c r="B339" s="10"/>
      <c r="C339" s="10"/>
      <c r="D339" s="10"/>
      <c r="E339" s="10"/>
      <c r="F339" s="10"/>
      <c r="G339" s="10"/>
      <c r="H339" s="10"/>
      <c r="I339" s="10"/>
      <c r="J339" s="10"/>
      <c r="K339" s="7"/>
      <c r="L339" s="10"/>
    </row>
    <row r="340" spans="1:12" ht="11.25" customHeight="1" x14ac:dyDescent="0.2">
      <c r="A340" s="137" t="s">
        <v>115</v>
      </c>
      <c r="B340" s="10"/>
      <c r="C340" s="10"/>
      <c r="D340" s="10"/>
      <c r="E340" s="10"/>
      <c r="F340" s="10"/>
      <c r="G340" s="10"/>
      <c r="H340" s="10"/>
      <c r="I340" s="10"/>
      <c r="J340" s="10"/>
      <c r="K340" s="7"/>
      <c r="L340" s="10"/>
    </row>
    <row r="341" spans="1:12" ht="11.25" customHeight="1" x14ac:dyDescent="0.2">
      <c r="A341" s="10" t="s">
        <v>106</v>
      </c>
      <c r="B341" s="10"/>
      <c r="C341" s="10"/>
      <c r="D341" s="10"/>
      <c r="E341" s="10"/>
      <c r="F341" s="10"/>
      <c r="G341" s="10"/>
      <c r="H341" s="10"/>
      <c r="I341" s="10"/>
      <c r="J341" s="10"/>
      <c r="K341" s="7"/>
      <c r="L341" s="10"/>
    </row>
    <row r="342" spans="1:12" ht="11.25" customHeight="1" x14ac:dyDescent="0.2">
      <c r="A342" s="137" t="s">
        <v>202</v>
      </c>
      <c r="B342" s="10"/>
      <c r="C342" s="10"/>
      <c r="D342" s="10"/>
      <c r="E342" s="10"/>
      <c r="F342" s="10"/>
      <c r="G342" s="10"/>
      <c r="H342" s="10"/>
      <c r="I342" s="10"/>
      <c r="J342" s="10"/>
      <c r="K342" s="7"/>
      <c r="L342" s="10"/>
    </row>
    <row r="343" spans="1:12" ht="11.25" customHeight="1" x14ac:dyDescent="0.2">
      <c r="A343" s="137" t="s">
        <v>203</v>
      </c>
      <c r="B343" s="10"/>
      <c r="C343" s="10"/>
      <c r="D343" s="10"/>
      <c r="E343" s="10"/>
      <c r="F343" s="10"/>
      <c r="G343" s="10"/>
      <c r="H343" s="10"/>
      <c r="I343" s="10"/>
      <c r="J343" s="10"/>
      <c r="K343" s="7"/>
      <c r="L343" s="10"/>
    </row>
    <row r="344" spans="1:12" ht="11.25" customHeight="1" x14ac:dyDescent="0.2">
      <c r="A344" s="137" t="s">
        <v>204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7"/>
      <c r="L344" s="10"/>
    </row>
    <row r="345" spans="1:12" ht="11.25" customHeight="1" x14ac:dyDescent="0.2">
      <c r="A345" s="137" t="s">
        <v>115</v>
      </c>
      <c r="B345" s="10"/>
      <c r="C345" s="10"/>
      <c r="D345" s="10"/>
      <c r="E345" s="10"/>
      <c r="F345" s="10"/>
      <c r="G345" s="10"/>
      <c r="H345" s="10"/>
      <c r="I345" s="10"/>
      <c r="J345" s="10"/>
      <c r="K345" s="7"/>
      <c r="L345" s="10"/>
    </row>
    <row r="346" spans="1:12" ht="11.25" customHeight="1" x14ac:dyDescent="0.2">
      <c r="A346" s="10" t="s">
        <v>107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7"/>
      <c r="L346" s="10"/>
    </row>
    <row r="347" spans="1:12" ht="11.25" customHeight="1" x14ac:dyDescent="0.2">
      <c r="A347" s="137" t="s">
        <v>205</v>
      </c>
      <c r="B347" s="10"/>
      <c r="C347" s="10"/>
      <c r="D347" s="10"/>
      <c r="E347" s="10"/>
      <c r="F347" s="10"/>
      <c r="G347" s="10"/>
      <c r="H347" s="10"/>
      <c r="I347" s="10"/>
      <c r="J347" s="10"/>
      <c r="K347" s="7"/>
      <c r="L347" s="10"/>
    </row>
    <row r="348" spans="1:12" ht="11.25" customHeight="1" x14ac:dyDescent="0.2">
      <c r="A348" s="137" t="s">
        <v>206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7"/>
      <c r="L348" s="10"/>
    </row>
    <row r="349" spans="1:12" ht="11.25" customHeight="1" x14ac:dyDescent="0.2">
      <c r="A349" s="137" t="s">
        <v>207</v>
      </c>
      <c r="B349" s="10"/>
      <c r="C349" s="10"/>
      <c r="D349" s="10"/>
      <c r="E349" s="10"/>
      <c r="F349" s="10"/>
      <c r="G349" s="10"/>
      <c r="H349" s="10"/>
      <c r="I349" s="10"/>
      <c r="J349" s="10"/>
      <c r="K349" s="7"/>
      <c r="L349" s="10"/>
    </row>
    <row r="350" spans="1:12" ht="11.25" customHeight="1" x14ac:dyDescent="0.2">
      <c r="A350" s="137" t="s">
        <v>208</v>
      </c>
      <c r="B350" s="10"/>
      <c r="C350" s="10"/>
      <c r="D350" s="10"/>
      <c r="E350" s="10"/>
      <c r="F350" s="10"/>
      <c r="G350" s="10"/>
      <c r="H350" s="10"/>
      <c r="I350" s="10"/>
      <c r="J350" s="10"/>
      <c r="K350" s="7"/>
      <c r="L350" s="10"/>
    </row>
    <row r="351" spans="1:12" ht="11.25" customHeight="1" x14ac:dyDescent="0.2">
      <c r="A351" s="137" t="s">
        <v>209</v>
      </c>
      <c r="B351" s="10"/>
      <c r="C351" s="10"/>
      <c r="D351" s="10"/>
      <c r="E351" s="10"/>
      <c r="F351" s="10"/>
      <c r="G351" s="10"/>
      <c r="H351" s="10"/>
      <c r="I351" s="10"/>
      <c r="J351" s="10"/>
      <c r="K351" s="7"/>
      <c r="L351" s="10"/>
    </row>
    <row r="352" spans="1:12" ht="11.25" customHeight="1" x14ac:dyDescent="0.2">
      <c r="A352" s="137" t="s">
        <v>210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7"/>
      <c r="L352" s="10"/>
    </row>
    <row r="353" spans="1:12" ht="11.25" customHeight="1" x14ac:dyDescent="0.2">
      <c r="A353" s="137" t="s">
        <v>225</v>
      </c>
      <c r="B353" s="10"/>
      <c r="C353" s="10"/>
      <c r="D353" s="10"/>
      <c r="E353" s="10"/>
      <c r="F353" s="10"/>
      <c r="G353" s="10"/>
      <c r="H353" s="10"/>
      <c r="I353" s="10"/>
      <c r="J353" s="10"/>
      <c r="K353" s="7"/>
      <c r="L353" s="10"/>
    </row>
    <row r="354" spans="1:12" ht="11.25" customHeight="1" x14ac:dyDescent="0.2">
      <c r="A354" s="137" t="s">
        <v>115</v>
      </c>
      <c r="B354" s="10"/>
      <c r="C354" s="10"/>
      <c r="D354" s="10"/>
      <c r="E354" s="10"/>
      <c r="F354" s="10"/>
      <c r="G354" s="10"/>
      <c r="H354" s="10"/>
      <c r="I354" s="10"/>
      <c r="J354" s="10"/>
      <c r="K354" s="7"/>
      <c r="L354" s="10"/>
    </row>
    <row r="355" spans="1:12" ht="11.25" customHeight="1" x14ac:dyDescent="0.2">
      <c r="A355" s="48" t="s">
        <v>35</v>
      </c>
      <c r="B355" s="48"/>
      <c r="C355" s="48"/>
      <c r="D355" s="135"/>
      <c r="E355" s="135"/>
      <c r="F355" s="135"/>
      <c r="G355" s="147"/>
      <c r="H355" s="135"/>
      <c r="I355" s="135"/>
      <c r="J355" s="135"/>
      <c r="K355" s="148"/>
      <c r="L355" s="135"/>
    </row>
    <row r="358" spans="1:12" ht="11.25" customHeight="1" x14ac:dyDescent="0.2">
      <c r="A358" s="4" t="s">
        <v>297</v>
      </c>
      <c r="C358" s="203" t="s">
        <v>305</v>
      </c>
      <c r="D358" s="203"/>
      <c r="E358" s="203"/>
      <c r="F358" s="203"/>
    </row>
    <row r="359" spans="1:12" ht="11.25" customHeight="1" x14ac:dyDescent="0.2">
      <c r="A359" s="4" t="s">
        <v>298</v>
      </c>
      <c r="C359" s="203" t="s">
        <v>304</v>
      </c>
      <c r="D359" s="203"/>
      <c r="E359" s="203"/>
      <c r="F359" s="203"/>
    </row>
    <row r="360" spans="1:12" ht="11.25" customHeight="1" x14ac:dyDescent="0.2">
      <c r="A360" s="4" t="s">
        <v>299</v>
      </c>
      <c r="C360" s="203" t="s">
        <v>306</v>
      </c>
      <c r="D360" s="203"/>
      <c r="E360" s="203"/>
      <c r="F360" s="203"/>
    </row>
    <row r="361" spans="1:12" ht="11.25" customHeight="1" x14ac:dyDescent="0.2">
      <c r="A361" s="4" t="s">
        <v>300</v>
      </c>
    </row>
  </sheetData>
  <mergeCells count="14">
    <mergeCell ref="C358:F358"/>
    <mergeCell ref="C360:F360"/>
    <mergeCell ref="C359:F359"/>
    <mergeCell ref="O18:O20"/>
    <mergeCell ref="A183:C183"/>
    <mergeCell ref="A182:L182"/>
    <mergeCell ref="A185:J185"/>
    <mergeCell ref="A184:F184"/>
    <mergeCell ref="H10:J10"/>
    <mergeCell ref="L10:L12"/>
    <mergeCell ref="D10:F10"/>
    <mergeCell ref="D186:F186"/>
    <mergeCell ref="H186:J186"/>
    <mergeCell ref="L186:L188"/>
  </mergeCells>
  <phoneticPr fontId="8" type="noConversion"/>
  <printOptions horizontalCentered="1"/>
  <pageMargins left="0.39370078740157483" right="0.39370078740157483" top="0.78740157480314965" bottom="0.78740157480314965" header="0" footer="0"/>
  <pageSetup paperSize="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1 - BO resumo</vt:lpstr>
      <vt:lpstr>Anexo 2 - Função e Subfunção</vt:lpstr>
      <vt:lpstr>'Anexo 1 - BO resumo'!Area_de_impressao</vt:lpstr>
      <vt:lpstr>'Anexo 2 - Função e Subfunção'!Area_de_impressao</vt:lpstr>
    </vt:vector>
  </TitlesOfParts>
  <Company>Ministério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GISELE PASCOAL FERREIRA DE OLIVEIRA PR100311</cp:lastModifiedBy>
  <cp:lastPrinted>2024-05-14T20:42:22Z</cp:lastPrinted>
  <dcterms:created xsi:type="dcterms:W3CDTF">2004-08-09T19:29:24Z</dcterms:created>
  <dcterms:modified xsi:type="dcterms:W3CDTF">2024-07-16T14:17:28Z</dcterms:modified>
</cp:coreProperties>
</file>