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088911\Downloads\Assinaturas\"/>
    </mc:Choice>
  </mc:AlternateContent>
  <xr:revisionPtr revIDLastSave="0" documentId="13_ncr:1_{8C345903-B6EA-4A8F-9B31-4EB1DE4B417E}" xr6:coauthVersionLast="36" xr6:coauthVersionMax="36" xr10:uidLastSave="{00000000-0000-0000-0000-000000000000}"/>
  <bookViews>
    <workbookView xWindow="0" yWindow="0" windowWidth="28800" windowHeight="11505" activeTab="1" xr2:uid="{00000000-000D-0000-FFFF-FFFF00000000}"/>
  </bookViews>
  <sheets>
    <sheet name="Tab Hospitais Contratualizados" sheetId="1" r:id="rId1"/>
    <sheet name="Classificaçã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<sst xmlns="http://schemas.openxmlformats.org/spreadsheetml/2006/main" count="299" uniqueCount="155">
  <si>
    <t>Hospital</t>
  </si>
  <si>
    <t>Telefone</t>
  </si>
  <si>
    <t>Tipo Atendimento</t>
  </si>
  <si>
    <t>Forma Acesso</t>
  </si>
  <si>
    <t>Outras Informações</t>
  </si>
  <si>
    <t>Av. Francisco Sales , 1111 - Santa Efigênia</t>
  </si>
  <si>
    <t>(31)3238-8100</t>
  </si>
  <si>
    <t>Hospital Geral</t>
  </si>
  <si>
    <t xml:space="preserve">Doutor Alipio Goulart , 25 - Serra </t>
  </si>
  <si>
    <t>(31)3273-3926</t>
  </si>
  <si>
    <t xml:space="preserve">Av. do Contorno, 9530 - Barro Preto  </t>
  </si>
  <si>
    <t>(31)3514-7117</t>
  </si>
  <si>
    <t xml:space="preserve">Av. Raja Gabaglia, 1002 - Gutierrez </t>
  </si>
  <si>
    <t>(31)3339-8000</t>
  </si>
  <si>
    <t xml:space="preserve">17.214.743/0001-67 </t>
  </si>
  <si>
    <t xml:space="preserve">17.214.149/0001-76 </t>
  </si>
  <si>
    <t xml:space="preserve">60.194.990/0008-44 </t>
  </si>
  <si>
    <t>Joaquim Candido Filho, 91 - Luxemburgo</t>
  </si>
  <si>
    <t>(31)3330-9101</t>
  </si>
  <si>
    <t>17.513.235/0001-80</t>
  </si>
  <si>
    <t xml:space="preserve">Rua Estoril, 207 - São Francisco </t>
  </si>
  <si>
    <t>(31) 3448-5300</t>
  </si>
  <si>
    <t>17.226.044/0001-37</t>
  </si>
  <si>
    <t xml:space="preserve">Itamaraca, 235 - Concórdia </t>
  </si>
  <si>
    <t>(31) 2126-1500</t>
  </si>
  <si>
    <t>13.025.354/0001-32</t>
  </si>
  <si>
    <t xml:space="preserve">Antônio Bandeira, 1060 - Tupi </t>
  </si>
  <si>
    <t>(31) 3408-2200</t>
  </si>
  <si>
    <t>25.459.256/0001-92</t>
  </si>
  <si>
    <t xml:space="preserve">Maternidade </t>
  </si>
  <si>
    <t xml:space="preserve">Juramento, 1464 - Saudade </t>
  </si>
  <si>
    <t>(31) 3489-1555</t>
  </si>
  <si>
    <t>17.200.429/0001-25</t>
  </si>
  <si>
    <t>Formiga, 50 - São Cristovão</t>
  </si>
  <si>
    <t>(31) 3277-6181</t>
  </si>
  <si>
    <t>16.692.121/0001-81</t>
  </si>
  <si>
    <t>Av. Alfredo Balena, 110 - Santa Efigênia</t>
  </si>
  <si>
    <t>(31) 3307-9612</t>
  </si>
  <si>
    <t>15.126.437/0015-49</t>
  </si>
  <si>
    <t xml:space="preserve">Gabirobas, 01 - Laranjeiras </t>
  </si>
  <si>
    <t>(31) 3459-3200</t>
  </si>
  <si>
    <t>18.720.938/0001-41</t>
  </si>
  <si>
    <t xml:space="preserve">17.209.891/0001-93 </t>
  </si>
  <si>
    <t xml:space="preserve">Aimores, 2896 - Santo Agostinho </t>
  </si>
  <si>
    <t>(31) 3299-8100</t>
  </si>
  <si>
    <t>17.178.203/0006-80</t>
  </si>
  <si>
    <t>Camilo de Brito, 636 - Padre Eustaquio</t>
  </si>
  <si>
    <t>(31)3469-1812</t>
  </si>
  <si>
    <t>19.843.929/0027-40</t>
  </si>
  <si>
    <t>Dr. Cristiano de Resende, 2213 - Bom Sucesso</t>
  </si>
  <si>
    <t>(31)3328-5000</t>
  </si>
  <si>
    <t>19.843.929/0011-82</t>
  </si>
  <si>
    <t>(31)3389-7800</t>
  </si>
  <si>
    <t>19.843.929/0028-20</t>
  </si>
  <si>
    <t>Av. Alfredo Balena, 400 - Santa Efigênia</t>
  </si>
  <si>
    <t>(31)3239-9228</t>
  </si>
  <si>
    <t>19.843.929/0013-44</t>
  </si>
  <si>
    <t>Av. do Contorno, 9494 - Prado</t>
  </si>
  <si>
    <t>(31)3298-6002</t>
  </si>
  <si>
    <t>19.843.929/0029-01</t>
  </si>
  <si>
    <t>Alameda Ezequiel Dias, 345 - Santa Efigênia</t>
  </si>
  <si>
    <t>(31)3239-9000</t>
  </si>
  <si>
    <t>19.843.929/0015-06</t>
  </si>
  <si>
    <t>Dona Luiza, 311 - Milionarios</t>
  </si>
  <si>
    <t>(31)3472-4149</t>
  </si>
  <si>
    <t>22.012.907/0001-03</t>
  </si>
  <si>
    <t>Classificação</t>
  </si>
  <si>
    <t>Total</t>
  </si>
  <si>
    <t xml:space="preserve">Hospitais </t>
  </si>
  <si>
    <t>CNPJ</t>
  </si>
  <si>
    <t>Atendimento de Demanda Espontanea e Referenciada</t>
  </si>
  <si>
    <t>Público Estadual</t>
  </si>
  <si>
    <t>Maternidade Odete Valadares</t>
  </si>
  <si>
    <t>Atendimento por Demanda Referenciada</t>
  </si>
  <si>
    <t>Endereço Principal</t>
  </si>
  <si>
    <t>Cadastro Nacional de Estabelecimentos de Saúde - CNES</t>
  </si>
  <si>
    <t>Atendimento de Demanda Referenciada</t>
  </si>
  <si>
    <t>0026808</t>
  </si>
  <si>
    <t xml:space="preserve"> 0026859</t>
  </si>
  <si>
    <t xml:space="preserve"> 2200422</t>
  </si>
  <si>
    <t xml:space="preserve"> 2200457</t>
  </si>
  <si>
    <t xml:space="preserve"> 2695375</t>
  </si>
  <si>
    <t xml:space="preserve"> 0026840</t>
  </si>
  <si>
    <t xml:space="preserve"> 0026794</t>
  </si>
  <si>
    <t xml:space="preserve"> 2695324</t>
  </si>
  <si>
    <t>2192896</t>
  </si>
  <si>
    <t xml:space="preserve"> 0027049</t>
  </si>
  <si>
    <t xml:space="preserve"> 0027863</t>
  </si>
  <si>
    <t xml:space="preserve"> 0027014</t>
  </si>
  <si>
    <t xml:space="preserve"> 4034236</t>
  </si>
  <si>
    <t xml:space="preserve"> 0026948</t>
  </si>
  <si>
    <t xml:space="preserve"> 0026964</t>
  </si>
  <si>
    <t xml:space="preserve"> 2181770</t>
  </si>
  <si>
    <t xml:space="preserve"> 0027022</t>
  </si>
  <si>
    <t xml:space="preserve"> 0026921 </t>
  </si>
  <si>
    <t xml:space="preserve"> 0026972</t>
  </si>
  <si>
    <t xml:space="preserve"> 7866801</t>
  </si>
  <si>
    <t>Hospital Evangélico de Belo Horizonte</t>
  </si>
  <si>
    <t>Hospital Felício Rocho</t>
  </si>
  <si>
    <t>Hospital Madre Teresa</t>
  </si>
  <si>
    <t>Hospital Mário Penna</t>
  </si>
  <si>
    <t>Hospital Paulo de Tarso</t>
  </si>
  <si>
    <t>Complexo Hospitalar São Francisco</t>
  </si>
  <si>
    <t>Hospital Sofia Feldman</t>
  </si>
  <si>
    <t>Hospital da Baleia</t>
  </si>
  <si>
    <t>Hospital Metropolitano Odilon Behrens</t>
  </si>
  <si>
    <t>Hospital das Clínicas da Universidade Federal de Minas Gerais</t>
  </si>
  <si>
    <t xml:space="preserve">Hospital Risoleta Tolentino Neves </t>
  </si>
  <si>
    <t xml:space="preserve">Hospital Santa Casa de Belo Horizonte </t>
  </si>
  <si>
    <t>Hospital Universitário Ciências Médicas</t>
  </si>
  <si>
    <t>Hospital Infantil João Paulo II</t>
  </si>
  <si>
    <t xml:space="preserve">Hospital Eduardo de Menezes </t>
  </si>
  <si>
    <t>Hospital Júlia Kubitscheck</t>
  </si>
  <si>
    <t>Hospital João XXIII</t>
  </si>
  <si>
    <t>Hospital Metropolitano Doutor Célio de Castro</t>
  </si>
  <si>
    <t>Hospital Alberto Cavalcanti</t>
  </si>
  <si>
    <t>Centro Oftalmologico de Minas Gerais</t>
  </si>
  <si>
    <t>Santa Catarina, 941 - Lourdes</t>
  </si>
  <si>
    <t>(31)3232-4100</t>
  </si>
  <si>
    <t>17.357.641/0001-09</t>
  </si>
  <si>
    <t>0026719</t>
  </si>
  <si>
    <t>Hospital Especializado</t>
  </si>
  <si>
    <t xml:space="preserve">Hospital Evangélico de Belo Horizonte </t>
  </si>
  <si>
    <t xml:space="preserve">Centro Oftalmológico de Minas Gerais </t>
  </si>
  <si>
    <t>Avaliação de Desempenho:</t>
  </si>
  <si>
    <r>
      <rPr>
        <sz val="11"/>
        <rFont val="Calibri"/>
        <family val="2"/>
        <scheme val="minor"/>
      </rPr>
      <t xml:space="preserve">Contrato: </t>
    </r>
    <r>
      <rPr>
        <u/>
        <sz val="11"/>
        <color theme="10"/>
        <rFont val="Calibri"/>
        <family val="2"/>
        <scheme val="minor"/>
      </rPr>
      <t>Link</t>
    </r>
  </si>
  <si>
    <r>
      <rPr>
        <sz val="11"/>
        <rFont val="Calibri"/>
        <family val="2"/>
        <scheme val="minor"/>
      </rPr>
      <t>Capacidade Instalada:</t>
    </r>
    <r>
      <rPr>
        <u/>
        <sz val="11"/>
        <color theme="10"/>
        <rFont val="Calibri"/>
        <family val="2"/>
        <scheme val="minor"/>
      </rPr>
      <t xml:space="preserve"> Link</t>
    </r>
  </si>
  <si>
    <t>Público Municipal</t>
  </si>
  <si>
    <t>Entidade Sem Fins Lucrativos</t>
  </si>
  <si>
    <t xml:space="preserve">Hospital Infantil Padre Anchieta </t>
  </si>
  <si>
    <t>Av. Major Delfino de Paula Ricardo,2356 - São Francisco</t>
  </si>
  <si>
    <t>19.172.113/0001-00</t>
  </si>
  <si>
    <t>0027820</t>
  </si>
  <si>
    <t>(31) 3448-7500</t>
  </si>
  <si>
    <t>Hospital Biocor</t>
  </si>
  <si>
    <t>Alameda Oscar Niemeyer, 217 - Vila da Serra</t>
  </si>
  <si>
    <t>(31) 3289-5000</t>
  </si>
  <si>
    <t>20.294.088/0001-09</t>
  </si>
  <si>
    <t>2695634</t>
  </si>
  <si>
    <t>Hospital Infantil Padre Anchieta</t>
  </si>
  <si>
    <t xml:space="preserve">Entidade Privada </t>
  </si>
  <si>
    <t>Público Federal</t>
  </si>
  <si>
    <t>Av. do Contorno, 3017 - Santa Efigênia, Belo Horizonte - MG, 30110-017</t>
  </si>
  <si>
    <t> (31) 3239-9900</t>
  </si>
  <si>
    <t>19.843.929/0003-72</t>
  </si>
  <si>
    <t>0026999</t>
  </si>
  <si>
    <r>
      <rPr>
        <sz val="11"/>
        <rFont val="Garamond"/>
        <family val="1"/>
      </rPr>
      <t xml:space="preserve">Contrato: </t>
    </r>
    <r>
      <rPr>
        <u/>
        <sz val="11"/>
        <color theme="10"/>
        <rFont val="Garamond"/>
        <family val="1"/>
      </rPr>
      <t>Link</t>
    </r>
  </si>
  <si>
    <r>
      <rPr>
        <sz val="11"/>
        <rFont val="Garamond"/>
        <family val="1"/>
      </rPr>
      <t>Capacidade Instalada:</t>
    </r>
    <r>
      <rPr>
        <u/>
        <sz val="11"/>
        <color theme="10"/>
        <rFont val="Garamond"/>
        <family val="1"/>
      </rPr>
      <t xml:space="preserve"> Link</t>
    </r>
  </si>
  <si>
    <t>Instituto Raul Soares</t>
  </si>
  <si>
    <r>
      <rPr>
        <strike/>
        <sz val="11"/>
        <rFont val="Calibri"/>
        <family val="2"/>
        <scheme val="minor"/>
      </rPr>
      <t xml:space="preserve">Contrato: </t>
    </r>
    <r>
      <rPr>
        <strike/>
        <u/>
        <sz val="11"/>
        <color theme="10"/>
        <rFont val="Calibri"/>
        <family val="2"/>
        <scheme val="minor"/>
      </rPr>
      <t>Link</t>
    </r>
  </si>
  <si>
    <r>
      <rPr>
        <strike/>
        <sz val="11"/>
        <rFont val="Calibri"/>
        <family val="2"/>
        <scheme val="minor"/>
      </rPr>
      <t>Capacidade Instalada:</t>
    </r>
    <r>
      <rPr>
        <strike/>
        <u/>
        <sz val="11"/>
        <color theme="10"/>
        <rFont val="Calibri"/>
        <family val="2"/>
        <scheme val="minor"/>
      </rPr>
      <t xml:space="preserve"> Link</t>
    </r>
  </si>
  <si>
    <t>Público Municipal PPP</t>
  </si>
  <si>
    <t>Hospital Risoleta Tolentino Neves *</t>
  </si>
  <si>
    <t xml:space="preserve">Entidade Sem Fins Lucrativos   </t>
  </si>
  <si>
    <t>* Imóvel pertecente a Esfera Estadual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</si>
</sst>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0"/>
      <name val="Calibri"/>
      <family val="2"/>
      <scheme val="minor"/>
    </font>
    <font>
      <sz val="12"/>
      <name val="Garamond"/>
      <family val="1"/>
    </font>
    <font>
      <b/>
      <sz val="15"/>
      <color theme="1"/>
      <name val="Garamond"/>
      <family val="1"/>
    </font>
    <font>
      <sz val="11"/>
      <name val="Garamond"/>
      <family val="1"/>
    </font>
    <font>
      <sz val="11"/>
      <name val="Calibri"/>
      <family val="2"/>
      <scheme val="minor"/>
    </font>
    <font>
      <sz val="11"/>
      <color rgb="FF202124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b/>
      <sz val="10.5"/>
      <color rgb="FF000000"/>
      <name val="Garamond"/>
      <family val="1"/>
    </font>
    <font>
      <sz val="11"/>
      <color rgb="FF474747"/>
      <name val="Garamond"/>
      <family val="1"/>
    </font>
    <font>
      <u/>
      <sz val="11"/>
      <color theme="10"/>
      <name val="Garamond"/>
      <family val="1"/>
    </font>
    <font>
      <strike/>
      <u/>
      <sz val="11"/>
      <color theme="10"/>
      <name val="Calibri"/>
      <family val="2"/>
      <scheme val="minor"/>
    </font>
    <font>
      <strike/>
      <sz val="11"/>
      <color theme="1"/>
      <name val="Garamond"/>
      <family val="1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0" fillId="0" borderId="0" xfId="0" applyAlignment="1"/>
    <xf numFmtId="0" fontId="1" fillId="0" borderId="0" xfId="0" applyFont="1" applyBorder="1" applyAlignment="1">
      <alignment vertical="center"/>
    </xf>
    <xf numFmtId="49" fontId="0" fillId="0" borderId="0" xfId="0" applyNumberFormat="1"/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vertical="top" wrapText="1"/>
    </xf>
    <xf numFmtId="0" fontId="3" fillId="0" borderId="0" xfId="1"/>
    <xf numFmtId="49" fontId="3" fillId="0" borderId="0" xfId="1" applyNumberFormat="1"/>
    <xf numFmtId="0" fontId="5" fillId="5" borderId="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vertical="top" wrapText="1"/>
    </xf>
    <xf numFmtId="0" fontId="13" fillId="0" borderId="2" xfId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5" xfId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12" xfId="1" applyBorder="1" applyAlignment="1">
      <alignment horizontal="center"/>
    </xf>
    <xf numFmtId="0" fontId="3" fillId="0" borderId="11" xfId="1" applyBorder="1" applyAlignment="1">
      <alignment horizontal="center"/>
    </xf>
    <xf numFmtId="0" fontId="3" fillId="0" borderId="13" xfId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49" fontId="15" fillId="6" borderId="5" xfId="0" applyNumberFormat="1" applyFont="1" applyFill="1" applyBorder="1" applyAlignment="1">
      <alignment horizontal="center" vertical="center"/>
    </xf>
    <xf numFmtId="49" fontId="15" fillId="6" borderId="4" xfId="0" applyNumberFormat="1" applyFont="1" applyFill="1" applyBorder="1" applyAlignment="1">
      <alignment horizontal="center" vertical="center"/>
    </xf>
    <xf numFmtId="49" fontId="15" fillId="6" borderId="3" xfId="0" applyNumberFormat="1" applyFont="1" applyFill="1" applyBorder="1" applyAlignment="1">
      <alignment horizontal="center" vertical="center"/>
    </xf>
    <xf numFmtId="0" fontId="14" fillId="6" borderId="12" xfId="1" applyFont="1" applyFill="1" applyBorder="1" applyAlignment="1">
      <alignment horizontal="center"/>
    </xf>
    <xf numFmtId="0" fontId="14" fillId="6" borderId="11" xfId="1" applyFont="1" applyFill="1" applyBorder="1" applyAlignment="1">
      <alignment horizontal="center"/>
    </xf>
    <xf numFmtId="0" fontId="14" fillId="6" borderId="13" xfId="1" applyFont="1" applyFill="1" applyBorder="1" applyAlignment="1">
      <alignment horizontal="center" vertical="center"/>
    </xf>
    <xf numFmtId="0" fontId="14" fillId="6" borderId="14" xfId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" fillId="4" borderId="1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Hospitais Contratualizados com o sus-bh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Classificação!$G$1:$G$8</c:f>
              <c:strCache>
                <c:ptCount val="8"/>
                <c:pt idx="0">
                  <c:v>Classificação</c:v>
                </c:pt>
                <c:pt idx="1">
                  <c:v>Entidade Sem Fins Lucrativos</c:v>
                </c:pt>
                <c:pt idx="2">
                  <c:v>Público Estadual</c:v>
                </c:pt>
                <c:pt idx="3">
                  <c:v>Entidade Privada </c:v>
                </c:pt>
                <c:pt idx="4">
                  <c:v>Público Municipal</c:v>
                </c:pt>
                <c:pt idx="5">
                  <c:v>Público Municipal PPP</c:v>
                </c:pt>
                <c:pt idx="6">
                  <c:v>Público Federal</c:v>
                </c:pt>
                <c:pt idx="7">
                  <c:v>Total</c:v>
                </c:pt>
              </c:strCache>
            </c:strRef>
          </c:cat>
          <c:val>
            <c:numRef>
              <c:f>Classificação!$H$1:$H$8</c:f>
              <c:numCache>
                <c:formatCode>General</c:formatCode>
                <c:ptCount val="8"/>
                <c:pt idx="1">
                  <c:v>10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1-4460-8E28-B088D14F5E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46522767"/>
        <c:axId val="146529839"/>
        <c:axId val="68663583"/>
      </c:bar3DChart>
      <c:catAx>
        <c:axId val="14652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529839"/>
        <c:crosses val="autoZero"/>
        <c:auto val="1"/>
        <c:lblAlgn val="ctr"/>
        <c:lblOffset val="100"/>
        <c:noMultiLvlLbl val="0"/>
      </c:catAx>
      <c:valAx>
        <c:axId val="14652983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522767"/>
        <c:crosses val="autoZero"/>
        <c:crossBetween val="between"/>
      </c:valAx>
      <c:serAx>
        <c:axId val="68663583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529839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9</xdr:row>
      <xdr:rowOff>47624</xdr:rowOff>
    </xdr:from>
    <xdr:to>
      <xdr:col>11</xdr:col>
      <xdr:colOff>114300</xdr:colOff>
      <xdr:row>28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efeitura.pbh.gov.br/transparencia/convenios/termos-de-convenios/saude" TargetMode="External"/><Relationship Id="rId21" Type="http://schemas.openxmlformats.org/officeDocument/2006/relationships/hyperlink" Target="https://www.hmdcc.com.br/" TargetMode="External"/><Relationship Id="rId42" Type="http://schemas.openxmlformats.org/officeDocument/2006/relationships/hyperlink" Target="https://prefeitura.pbh.gov.br/transparencia/convenios/termos-de-convenios/saude" TargetMode="External"/><Relationship Id="rId47" Type="http://schemas.openxmlformats.org/officeDocument/2006/relationships/hyperlink" Target="https://cnes.datasus.gov.br/pages/estabelecimentos/consulta.jsp" TargetMode="External"/><Relationship Id="rId63" Type="http://schemas.openxmlformats.org/officeDocument/2006/relationships/hyperlink" Target="https://cnes.datasus.gov.br/pages/estabelecimentos/consulta.jsp" TargetMode="External"/><Relationship Id="rId68" Type="http://schemas.openxmlformats.org/officeDocument/2006/relationships/hyperlink" Target="https://cnes.datasus.gov.br/pages/estabelecimentos/consulta.jsp" TargetMode="External"/><Relationship Id="rId2" Type="http://schemas.openxmlformats.org/officeDocument/2006/relationships/hyperlink" Target="https://santacasabh.org.br/" TargetMode="External"/><Relationship Id="rId16" Type="http://schemas.openxmlformats.org/officeDocument/2006/relationships/hyperlink" Target="https://prefeitura.pbh.gov.br/hospital-metropolitano-odilon-behrens" TargetMode="External"/><Relationship Id="rId29" Type="http://schemas.openxmlformats.org/officeDocument/2006/relationships/hyperlink" Target="https://prefeitura.pbh.gov.br/transparencia/convenios/termos-de-convenios/saude" TargetMode="External"/><Relationship Id="rId11" Type="http://schemas.openxmlformats.org/officeDocument/2006/relationships/hyperlink" Target="https://www.hrtn.fundep.ufmg.br/" TargetMode="External"/><Relationship Id="rId24" Type="http://schemas.openxmlformats.org/officeDocument/2006/relationships/hyperlink" Target="https://prefeitura.pbh.gov.br/transparencia/convenios/termos-de-convenios/saude" TargetMode="External"/><Relationship Id="rId32" Type="http://schemas.openxmlformats.org/officeDocument/2006/relationships/hyperlink" Target="https://prefeitura.pbh.gov.br/transparencia/convenios/termos-de-convenios/saude" TargetMode="External"/><Relationship Id="rId37" Type="http://schemas.openxmlformats.org/officeDocument/2006/relationships/hyperlink" Target="https://prefeitura.pbh.gov.br/transparencia/convenios/termos-de-convenios/saude" TargetMode="External"/><Relationship Id="rId40" Type="http://schemas.openxmlformats.org/officeDocument/2006/relationships/hyperlink" Target="https://prefeitura.pbh.gov.br/transparencia/convenios/termos-de-convenios/saude" TargetMode="External"/><Relationship Id="rId45" Type="http://schemas.openxmlformats.org/officeDocument/2006/relationships/hyperlink" Target="https://cnes.datasus.gov.br/pages/estabelecimentos/consulta.jsp" TargetMode="External"/><Relationship Id="rId53" Type="http://schemas.openxmlformats.org/officeDocument/2006/relationships/hyperlink" Target="https://cnes.datasus.gov.br/pages/estabelecimentos/consulta.jsp" TargetMode="External"/><Relationship Id="rId58" Type="http://schemas.openxmlformats.org/officeDocument/2006/relationships/hyperlink" Target="https://cnes.datasus.gov.br/pages/estabelecimentos/consulta.jsp" TargetMode="External"/><Relationship Id="rId66" Type="http://schemas.openxmlformats.org/officeDocument/2006/relationships/hyperlink" Target="https://cnes.datasus.gov.br/pages/estabelecimentos/consulta.jsp" TargetMode="External"/><Relationship Id="rId74" Type="http://schemas.openxmlformats.org/officeDocument/2006/relationships/hyperlink" Target="https://prefeitura.pbh.gov.br/transparencia/convenios/termos-de-convenios/saude" TargetMode="External"/><Relationship Id="rId5" Type="http://schemas.openxmlformats.org/officeDocument/2006/relationships/hyperlink" Target="https://www.hospitalmadreteresa.org.br/" TargetMode="External"/><Relationship Id="rId61" Type="http://schemas.openxmlformats.org/officeDocument/2006/relationships/hyperlink" Target="https://cnes.datasus.gov.br/pages/estabelecimentos/consulta.jsp" TargetMode="External"/><Relationship Id="rId19" Type="http://schemas.openxmlformats.org/officeDocument/2006/relationships/hyperlink" Target="https://www.fhemig.mg.gov.br/atendimento/complexo-hospitalar-de-urgencia/hospital-joao-xxiii" TargetMode="External"/><Relationship Id="rId14" Type="http://schemas.openxmlformats.org/officeDocument/2006/relationships/hyperlink" Target="https://www.fhemig.mg.gov.br/atendimento/complexo-de-especialidades/hospital-alberto-cavalcanti" TargetMode="External"/><Relationship Id="rId22" Type="http://schemas.openxmlformats.org/officeDocument/2006/relationships/hyperlink" Target="https://www.centrooftalmologicomg.com.br/" TargetMode="External"/><Relationship Id="rId27" Type="http://schemas.openxmlformats.org/officeDocument/2006/relationships/hyperlink" Target="https://prefeitura.pbh.gov.br/transparencia/convenios/termos-de-convenios/saude" TargetMode="External"/><Relationship Id="rId30" Type="http://schemas.openxmlformats.org/officeDocument/2006/relationships/hyperlink" Target="https://prefeitura.pbh.gov.br/transparencia/convenios/termos-de-convenios/saude" TargetMode="External"/><Relationship Id="rId35" Type="http://schemas.openxmlformats.org/officeDocument/2006/relationships/hyperlink" Target="https://prefeitura.pbh.gov.br/transparencia/convenios/termos-de-convenios/saude" TargetMode="External"/><Relationship Id="rId43" Type="http://schemas.openxmlformats.org/officeDocument/2006/relationships/hyperlink" Target="https://prefeitura.pbh.gov.br/transparencia/convenios/termos-de-convenios/saude" TargetMode="External"/><Relationship Id="rId48" Type="http://schemas.openxmlformats.org/officeDocument/2006/relationships/hyperlink" Target="https://cnes.datasus.gov.br/pages/estabelecimentos/consulta.jsp" TargetMode="External"/><Relationship Id="rId56" Type="http://schemas.openxmlformats.org/officeDocument/2006/relationships/hyperlink" Target="https://cnes.datasus.gov.br/pages/estabelecimentos/consulta.jsp" TargetMode="External"/><Relationship Id="rId64" Type="http://schemas.openxmlformats.org/officeDocument/2006/relationships/hyperlink" Target="https://cnes.datasus.gov.br/pages/estabelecimentos/consulta.jsp" TargetMode="External"/><Relationship Id="rId69" Type="http://schemas.openxmlformats.org/officeDocument/2006/relationships/hyperlink" Target="http://www.hospitalpadreanchieta.com.br/" TargetMode="External"/><Relationship Id="rId8" Type="http://schemas.openxmlformats.org/officeDocument/2006/relationships/hyperlink" Target="https://saofrancisco.org.br/pt-br/" TargetMode="External"/><Relationship Id="rId51" Type="http://schemas.openxmlformats.org/officeDocument/2006/relationships/hyperlink" Target="https://cnes.datasus.gov.br/pages/estabelecimentos/consulta.jsp" TargetMode="External"/><Relationship Id="rId72" Type="http://schemas.openxmlformats.org/officeDocument/2006/relationships/hyperlink" Target="https://www.rededorsaoluiz.com.br/hospital/biocor" TargetMode="External"/><Relationship Id="rId3" Type="http://schemas.openxmlformats.org/officeDocument/2006/relationships/hyperlink" Target="https://hospitalevangelicobh.org.br/" TargetMode="External"/><Relationship Id="rId12" Type="http://schemas.openxmlformats.org/officeDocument/2006/relationships/hyperlink" Target="https://www.hucm.org.br/" TargetMode="External"/><Relationship Id="rId17" Type="http://schemas.openxmlformats.org/officeDocument/2006/relationships/hyperlink" Target="https://ufmg.br/busca/?q=Hospital%20das%20Cl%C3%ADnicas%20UFMG&amp;tag=true" TargetMode="External"/><Relationship Id="rId25" Type="http://schemas.openxmlformats.org/officeDocument/2006/relationships/hyperlink" Target="https://prefeitura.pbh.gov.br/transparencia/convenios/termos-de-convenios/saude" TargetMode="External"/><Relationship Id="rId33" Type="http://schemas.openxmlformats.org/officeDocument/2006/relationships/hyperlink" Target="https://prefeitura.pbh.gov.br/transparencia/convenios/termos-de-convenios/saude" TargetMode="External"/><Relationship Id="rId38" Type="http://schemas.openxmlformats.org/officeDocument/2006/relationships/hyperlink" Target="https://prefeitura.pbh.gov.br/transparencia/convenios/termos-de-convenios/saude" TargetMode="External"/><Relationship Id="rId46" Type="http://schemas.openxmlformats.org/officeDocument/2006/relationships/hyperlink" Target="https://cnes.datasus.gov.br/pages/estabelecimentos/consulta.jsp" TargetMode="External"/><Relationship Id="rId59" Type="http://schemas.openxmlformats.org/officeDocument/2006/relationships/hyperlink" Target="https://cnes.datasus.gov.br/pages/estabelecimentos/consulta.jsp" TargetMode="External"/><Relationship Id="rId67" Type="http://schemas.openxmlformats.org/officeDocument/2006/relationships/hyperlink" Target="https://prefeitura.pbh.gov.br/transparencia/convenios/termos-de-convenios/saude" TargetMode="External"/><Relationship Id="rId20" Type="http://schemas.openxmlformats.org/officeDocument/2006/relationships/hyperlink" Target="https://www.fhemig.mg.gov.br/atendimento/unidades-assistenciais-de-referencia/maternidade-odete-valadares" TargetMode="External"/><Relationship Id="rId41" Type="http://schemas.openxmlformats.org/officeDocument/2006/relationships/hyperlink" Target="https://prefeitura.pbh.gov.br/transparencia/convenios/termos-de-convenios/saude" TargetMode="External"/><Relationship Id="rId54" Type="http://schemas.openxmlformats.org/officeDocument/2006/relationships/hyperlink" Target="https://cnes.datasus.gov.br/pages/estabelecimentos/consulta.jsp" TargetMode="External"/><Relationship Id="rId62" Type="http://schemas.openxmlformats.org/officeDocument/2006/relationships/hyperlink" Target="https://cnes.datasus.gov.br/pages/estabelecimentos/consulta.jsp" TargetMode="External"/><Relationship Id="rId70" Type="http://schemas.openxmlformats.org/officeDocument/2006/relationships/hyperlink" Target="https://www.google.com/search?q=hospital+biocor&amp;rlz=1C1CHZL_pt-BRBR1045BR1045&amp;oq=hospital+biocor&amp;aqs=chrome..69i57j46i175i199i512j0i512l5j69i61.5591j0j4&amp;sourceid=chrome&amp;ie=UTF-8" TargetMode="External"/><Relationship Id="rId75" Type="http://schemas.openxmlformats.org/officeDocument/2006/relationships/hyperlink" Target="https://cnes.datasus.gov.br/pages/estabelecimentos/consulta.jsp" TargetMode="External"/><Relationship Id="rId1" Type="http://schemas.openxmlformats.org/officeDocument/2006/relationships/hyperlink" Target="https://www.google.com/search?q=hospital+ciencias+medicas&amp;rlz=1C1CHZL_pt-BRBR1045BR1045&amp;oq=hospital+cien&amp;aqs=chrome.0.0i355i512j46i175i199i512j0i512j69i57j46i175i199i512j0i512l3.2368j0j7&amp;sourceid=chrome&amp;ie=UTF-8" TargetMode="External"/><Relationship Id="rId6" Type="http://schemas.openxmlformats.org/officeDocument/2006/relationships/hyperlink" Target="https://redepaulodetarso.com.br/" TargetMode="External"/><Relationship Id="rId15" Type="http://schemas.openxmlformats.org/officeDocument/2006/relationships/hyperlink" Target="https://www.fhemig.mg.gov.br/atendimento/unidades-assistenciais-de-referencia/hospital-eduardo-de-menezes" TargetMode="External"/><Relationship Id="rId23" Type="http://schemas.openxmlformats.org/officeDocument/2006/relationships/hyperlink" Target="https://prefeitura.pbh.gov.br/transparencia/convenios/termos-de-convenios/saude" TargetMode="External"/><Relationship Id="rId28" Type="http://schemas.openxmlformats.org/officeDocument/2006/relationships/hyperlink" Target="https://prefeitura.pbh.gov.br/transparencia/convenios/termos-de-convenios/saude" TargetMode="External"/><Relationship Id="rId36" Type="http://schemas.openxmlformats.org/officeDocument/2006/relationships/hyperlink" Target="https://prefeitura.pbh.gov.br/transparencia/convenios/termos-de-convenios/saude" TargetMode="External"/><Relationship Id="rId49" Type="http://schemas.openxmlformats.org/officeDocument/2006/relationships/hyperlink" Target="https://cnes.datasus.gov.br/pages/estabelecimentos/consulta.jsp" TargetMode="External"/><Relationship Id="rId57" Type="http://schemas.openxmlformats.org/officeDocument/2006/relationships/hyperlink" Target="https://cnes.datasus.gov.br/pages/estabelecimentos/consulta.jsp" TargetMode="External"/><Relationship Id="rId10" Type="http://schemas.openxmlformats.org/officeDocument/2006/relationships/hyperlink" Target="https://hospitaldabaleia.org.br/" TargetMode="External"/><Relationship Id="rId31" Type="http://schemas.openxmlformats.org/officeDocument/2006/relationships/hyperlink" Target="https://prefeitura.pbh.gov.br/transparencia/convenios/termos-de-convenios/saude" TargetMode="External"/><Relationship Id="rId44" Type="http://schemas.openxmlformats.org/officeDocument/2006/relationships/hyperlink" Target="https://cnes.datasus.gov.br/pages/estabelecimentos/consulta.jsp" TargetMode="External"/><Relationship Id="rId52" Type="http://schemas.openxmlformats.org/officeDocument/2006/relationships/hyperlink" Target="https://cnes.datasus.gov.br/pages/estabelecimentos/consulta.jsp" TargetMode="External"/><Relationship Id="rId60" Type="http://schemas.openxmlformats.org/officeDocument/2006/relationships/hyperlink" Target="https://cnes.datasus.gov.br/pages/estabelecimentos/consulta.jsp" TargetMode="External"/><Relationship Id="rId65" Type="http://schemas.openxmlformats.org/officeDocument/2006/relationships/hyperlink" Target="https://prefeitura.pbh.gov.br/transparencia/convenios/termos-de-convenios/saude" TargetMode="External"/><Relationship Id="rId73" Type="http://schemas.openxmlformats.org/officeDocument/2006/relationships/hyperlink" Target="https://www.google.com/search?q=INSTITUTO+RAUL+SOARES&amp;rlz=1C1CHZL_pt-BRBR973BR973&amp;oq=INSTITUTO+RAUL+SOARES&amp;aqs=chrome..69i57j46i175i199i512i654j0i512l2j0i22i30l2j0i512i546l3.847j0j7&amp;sourceid=chrome&amp;ie=UTF-8" TargetMode="External"/><Relationship Id="rId4" Type="http://schemas.openxmlformats.org/officeDocument/2006/relationships/hyperlink" Target="https://www.feliciorocho.org.br/" TargetMode="External"/><Relationship Id="rId9" Type="http://schemas.openxmlformats.org/officeDocument/2006/relationships/hyperlink" Target="https://www.sofiafeldman.org.br/" TargetMode="External"/><Relationship Id="rId13" Type="http://schemas.openxmlformats.org/officeDocument/2006/relationships/hyperlink" Target="https://www.fhemig.mg.gov.br/atendimento/complexo-de-especialidades/hospital-julia-kubitschek" TargetMode="External"/><Relationship Id="rId18" Type="http://schemas.openxmlformats.org/officeDocument/2006/relationships/hyperlink" Target="https://www.fhemig.mg.gov.br/atendimento/complexo-hospitalar-de-urgencia/hospital-infantil-joao-paulo-ii" TargetMode="External"/><Relationship Id="rId39" Type="http://schemas.openxmlformats.org/officeDocument/2006/relationships/hyperlink" Target="https://prefeitura.pbh.gov.br/transparencia/convenios/termos-de-convenios/saude" TargetMode="External"/><Relationship Id="rId34" Type="http://schemas.openxmlformats.org/officeDocument/2006/relationships/hyperlink" Target="https://prefeitura.pbh.gov.br/transparencia/convenios/termos-de-convenios/saude" TargetMode="External"/><Relationship Id="rId50" Type="http://schemas.openxmlformats.org/officeDocument/2006/relationships/hyperlink" Target="https://cnes.datasus.gov.br/pages/estabelecimentos/consulta.jsp" TargetMode="External"/><Relationship Id="rId55" Type="http://schemas.openxmlformats.org/officeDocument/2006/relationships/hyperlink" Target="https://cnes.datasus.gov.br/pages/estabelecimentos/consulta.jsp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mariopenna.org.br/" TargetMode="External"/><Relationship Id="rId71" Type="http://schemas.openxmlformats.org/officeDocument/2006/relationships/hyperlink" Target="https://www.rededorsaoluiz.com.br/hospital/bioc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workbookViewId="0">
      <selection activeCell="B5" sqref="B5:B7"/>
    </sheetView>
  </sheetViews>
  <sheetFormatPr defaultRowHeight="15" x14ac:dyDescent="0.25"/>
  <cols>
    <col min="1" max="1" width="34.5703125" customWidth="1"/>
    <col min="2" max="2" width="64.42578125" bestFit="1" customWidth="1"/>
    <col min="3" max="3" width="13.7109375" bestFit="1" customWidth="1"/>
    <col min="4" max="4" width="18.85546875" customWidth="1"/>
    <col min="5" max="5" width="19" style="5" customWidth="1"/>
    <col min="6" max="6" width="20.7109375" customWidth="1"/>
    <col min="7" max="7" width="34.42578125" customWidth="1"/>
    <col min="9" max="9" width="37.5703125" customWidth="1"/>
  </cols>
  <sheetData>
    <row r="1" spans="1:9" ht="39.75" customHeight="1" thickBot="1" x14ac:dyDescent="0.3">
      <c r="A1" s="16" t="s">
        <v>0</v>
      </c>
      <c r="B1" s="16" t="s">
        <v>74</v>
      </c>
      <c r="C1" s="16" t="s">
        <v>1</v>
      </c>
      <c r="D1" s="16" t="s">
        <v>69</v>
      </c>
      <c r="E1" s="17" t="s">
        <v>75</v>
      </c>
      <c r="F1" s="16" t="s">
        <v>2</v>
      </c>
      <c r="G1" s="16" t="s">
        <v>3</v>
      </c>
      <c r="H1" s="35" t="s">
        <v>4</v>
      </c>
      <c r="I1" s="35"/>
    </row>
    <row r="2" spans="1:9" ht="15.75" customHeight="1" x14ac:dyDescent="0.25">
      <c r="A2" s="45" t="s">
        <v>97</v>
      </c>
      <c r="B2" s="48" t="s">
        <v>8</v>
      </c>
      <c r="C2" s="49" t="s">
        <v>9</v>
      </c>
      <c r="D2" s="49" t="s">
        <v>14</v>
      </c>
      <c r="E2" s="51" t="s">
        <v>77</v>
      </c>
      <c r="F2" s="49" t="s">
        <v>7</v>
      </c>
      <c r="G2" s="34" t="s">
        <v>73</v>
      </c>
      <c r="H2" s="52" t="s">
        <v>125</v>
      </c>
      <c r="I2" s="53"/>
    </row>
    <row r="3" spans="1:9" ht="15.75" customHeight="1" x14ac:dyDescent="0.25">
      <c r="A3" s="46"/>
      <c r="B3" s="40"/>
      <c r="C3" s="33"/>
      <c r="D3" s="33"/>
      <c r="E3" s="43"/>
      <c r="F3" s="33"/>
      <c r="G3" s="50"/>
      <c r="H3" s="54" t="s">
        <v>126</v>
      </c>
      <c r="I3" s="55"/>
    </row>
    <row r="4" spans="1:9" ht="15.75" customHeight="1" x14ac:dyDescent="0.25">
      <c r="A4" s="47"/>
      <c r="B4" s="41"/>
      <c r="C4" s="34"/>
      <c r="D4" s="34"/>
      <c r="E4" s="44"/>
      <c r="F4" s="34"/>
      <c r="G4" s="50"/>
      <c r="H4" s="56" t="s">
        <v>124</v>
      </c>
      <c r="I4" s="57"/>
    </row>
    <row r="5" spans="1:9" ht="15.75" customHeight="1" x14ac:dyDescent="0.25">
      <c r="A5" s="36" t="s">
        <v>98</v>
      </c>
      <c r="B5" s="39" t="s">
        <v>10</v>
      </c>
      <c r="C5" s="32" t="s">
        <v>11</v>
      </c>
      <c r="D5" s="32" t="s">
        <v>15</v>
      </c>
      <c r="E5" s="42" t="s">
        <v>78</v>
      </c>
      <c r="F5" s="32" t="s">
        <v>7</v>
      </c>
      <c r="G5" s="32" t="s">
        <v>73</v>
      </c>
      <c r="H5" s="52" t="s">
        <v>125</v>
      </c>
      <c r="I5" s="53"/>
    </row>
    <row r="6" spans="1:9" ht="15.75" customHeight="1" x14ac:dyDescent="0.25">
      <c r="A6" s="37"/>
      <c r="B6" s="40"/>
      <c r="C6" s="33"/>
      <c r="D6" s="33"/>
      <c r="E6" s="43"/>
      <c r="F6" s="33"/>
      <c r="G6" s="33"/>
      <c r="H6" s="54" t="s">
        <v>126</v>
      </c>
      <c r="I6" s="55"/>
    </row>
    <row r="7" spans="1:9" ht="15.75" customHeight="1" x14ac:dyDescent="0.25">
      <c r="A7" s="38"/>
      <c r="B7" s="41"/>
      <c r="C7" s="34"/>
      <c r="D7" s="34"/>
      <c r="E7" s="44"/>
      <c r="F7" s="34"/>
      <c r="G7" s="34"/>
      <c r="H7" s="56" t="s">
        <v>124</v>
      </c>
      <c r="I7" s="57"/>
    </row>
    <row r="8" spans="1:9" ht="15.75" customHeight="1" x14ac:dyDescent="0.25">
      <c r="A8" s="36" t="s">
        <v>99</v>
      </c>
      <c r="B8" s="39" t="s">
        <v>12</v>
      </c>
      <c r="C8" s="32" t="s">
        <v>13</v>
      </c>
      <c r="D8" s="32" t="s">
        <v>16</v>
      </c>
      <c r="E8" s="42" t="s">
        <v>79</v>
      </c>
      <c r="F8" s="32" t="s">
        <v>7</v>
      </c>
      <c r="G8" s="32" t="s">
        <v>73</v>
      </c>
      <c r="H8" s="52" t="s">
        <v>125</v>
      </c>
      <c r="I8" s="53"/>
    </row>
    <row r="9" spans="1:9" ht="15.75" customHeight="1" x14ac:dyDescent="0.25">
      <c r="A9" s="37"/>
      <c r="B9" s="40"/>
      <c r="C9" s="33"/>
      <c r="D9" s="33"/>
      <c r="E9" s="43"/>
      <c r="F9" s="33"/>
      <c r="G9" s="33"/>
      <c r="H9" s="54" t="s">
        <v>126</v>
      </c>
      <c r="I9" s="55"/>
    </row>
    <row r="10" spans="1:9" ht="15.75" customHeight="1" x14ac:dyDescent="0.25">
      <c r="A10" s="38"/>
      <c r="B10" s="41"/>
      <c r="C10" s="34"/>
      <c r="D10" s="34"/>
      <c r="E10" s="44"/>
      <c r="F10" s="34"/>
      <c r="G10" s="34"/>
      <c r="H10" s="56" t="s">
        <v>124</v>
      </c>
      <c r="I10" s="57"/>
    </row>
    <row r="11" spans="1:9" ht="15.75" customHeight="1" x14ac:dyDescent="0.25">
      <c r="A11" s="36" t="s">
        <v>100</v>
      </c>
      <c r="B11" s="39" t="s">
        <v>17</v>
      </c>
      <c r="C11" s="32" t="s">
        <v>18</v>
      </c>
      <c r="D11" s="32" t="s">
        <v>19</v>
      </c>
      <c r="E11" s="42" t="s">
        <v>80</v>
      </c>
      <c r="F11" s="32" t="s">
        <v>7</v>
      </c>
      <c r="G11" s="32" t="s">
        <v>73</v>
      </c>
      <c r="H11" s="52" t="s">
        <v>125</v>
      </c>
      <c r="I11" s="53"/>
    </row>
    <row r="12" spans="1:9" ht="15.75" customHeight="1" x14ac:dyDescent="0.25">
      <c r="A12" s="37"/>
      <c r="B12" s="40"/>
      <c r="C12" s="33"/>
      <c r="D12" s="33"/>
      <c r="E12" s="43"/>
      <c r="F12" s="33"/>
      <c r="G12" s="33"/>
      <c r="H12" s="54" t="s">
        <v>126</v>
      </c>
      <c r="I12" s="55"/>
    </row>
    <row r="13" spans="1:9" ht="15.75" customHeight="1" x14ac:dyDescent="0.25">
      <c r="A13" s="38"/>
      <c r="B13" s="41"/>
      <c r="C13" s="34"/>
      <c r="D13" s="34"/>
      <c r="E13" s="44"/>
      <c r="F13" s="34"/>
      <c r="G13" s="34"/>
      <c r="H13" s="56" t="s">
        <v>124</v>
      </c>
      <c r="I13" s="57"/>
    </row>
    <row r="14" spans="1:9" ht="15.75" customHeight="1" x14ac:dyDescent="0.25">
      <c r="A14" s="36" t="s">
        <v>101</v>
      </c>
      <c r="B14" s="39" t="s">
        <v>20</v>
      </c>
      <c r="C14" s="32" t="s">
        <v>21</v>
      </c>
      <c r="D14" s="32" t="s">
        <v>22</v>
      </c>
      <c r="E14" s="42" t="s">
        <v>81</v>
      </c>
      <c r="F14" s="58" t="s">
        <v>121</v>
      </c>
      <c r="G14" s="32" t="s">
        <v>73</v>
      </c>
      <c r="H14" s="52" t="s">
        <v>125</v>
      </c>
      <c r="I14" s="53"/>
    </row>
    <row r="15" spans="1:9" ht="15.75" customHeight="1" x14ac:dyDescent="0.25">
      <c r="A15" s="37"/>
      <c r="B15" s="40"/>
      <c r="C15" s="33"/>
      <c r="D15" s="33"/>
      <c r="E15" s="43"/>
      <c r="F15" s="59"/>
      <c r="G15" s="33"/>
      <c r="H15" s="54" t="s">
        <v>126</v>
      </c>
      <c r="I15" s="55"/>
    </row>
    <row r="16" spans="1:9" ht="15.75" customHeight="1" x14ac:dyDescent="0.25">
      <c r="A16" s="38"/>
      <c r="B16" s="41"/>
      <c r="C16" s="34"/>
      <c r="D16" s="34"/>
      <c r="E16" s="44"/>
      <c r="F16" s="60"/>
      <c r="G16" s="34"/>
      <c r="H16" s="56" t="s">
        <v>124</v>
      </c>
      <c r="I16" s="57"/>
    </row>
    <row r="17" spans="1:9" ht="15.75" customHeight="1" x14ac:dyDescent="0.25">
      <c r="A17" s="36" t="s">
        <v>102</v>
      </c>
      <c r="B17" s="39" t="s">
        <v>23</v>
      </c>
      <c r="C17" s="32" t="s">
        <v>24</v>
      </c>
      <c r="D17" s="32" t="s">
        <v>25</v>
      </c>
      <c r="E17" s="42" t="s">
        <v>82</v>
      </c>
      <c r="F17" s="32" t="s">
        <v>7</v>
      </c>
      <c r="G17" s="32" t="s">
        <v>73</v>
      </c>
      <c r="H17" s="52" t="s">
        <v>125</v>
      </c>
      <c r="I17" s="53"/>
    </row>
    <row r="18" spans="1:9" ht="15.75" customHeight="1" x14ac:dyDescent="0.25">
      <c r="A18" s="37"/>
      <c r="B18" s="40"/>
      <c r="C18" s="33"/>
      <c r="D18" s="33"/>
      <c r="E18" s="43"/>
      <c r="F18" s="33"/>
      <c r="G18" s="33"/>
      <c r="H18" s="54" t="s">
        <v>126</v>
      </c>
      <c r="I18" s="55"/>
    </row>
    <row r="19" spans="1:9" ht="15.75" customHeight="1" x14ac:dyDescent="0.25">
      <c r="A19" s="38"/>
      <c r="B19" s="41"/>
      <c r="C19" s="34"/>
      <c r="D19" s="34"/>
      <c r="E19" s="44"/>
      <c r="F19" s="34"/>
      <c r="G19" s="34"/>
      <c r="H19" s="56" t="s">
        <v>124</v>
      </c>
      <c r="I19" s="57"/>
    </row>
    <row r="20" spans="1:9" ht="15.75" customHeight="1" x14ac:dyDescent="0.25">
      <c r="A20" s="36" t="s">
        <v>103</v>
      </c>
      <c r="B20" s="39" t="s">
        <v>26</v>
      </c>
      <c r="C20" s="32" t="s">
        <v>27</v>
      </c>
      <c r="D20" s="32" t="s">
        <v>28</v>
      </c>
      <c r="E20" s="42" t="s">
        <v>83</v>
      </c>
      <c r="F20" s="32" t="s">
        <v>29</v>
      </c>
      <c r="G20" s="61" t="s">
        <v>70</v>
      </c>
      <c r="H20" s="52" t="s">
        <v>125</v>
      </c>
      <c r="I20" s="53"/>
    </row>
    <row r="21" spans="1:9" ht="15.75" customHeight="1" x14ac:dyDescent="0.25">
      <c r="A21" s="37"/>
      <c r="B21" s="40"/>
      <c r="C21" s="33"/>
      <c r="D21" s="33"/>
      <c r="E21" s="43"/>
      <c r="F21" s="33"/>
      <c r="G21" s="62"/>
      <c r="H21" s="54" t="s">
        <v>126</v>
      </c>
      <c r="I21" s="55"/>
    </row>
    <row r="22" spans="1:9" ht="15.75" customHeight="1" x14ac:dyDescent="0.25">
      <c r="A22" s="38"/>
      <c r="B22" s="41"/>
      <c r="C22" s="34"/>
      <c r="D22" s="34"/>
      <c r="E22" s="44"/>
      <c r="F22" s="34"/>
      <c r="G22" s="63"/>
      <c r="H22" s="56" t="s">
        <v>124</v>
      </c>
      <c r="I22" s="57"/>
    </row>
    <row r="23" spans="1:9" ht="15.75" customHeight="1" x14ac:dyDescent="0.25">
      <c r="A23" s="36" t="s">
        <v>104</v>
      </c>
      <c r="B23" s="39" t="s">
        <v>30</v>
      </c>
      <c r="C23" s="32" t="s">
        <v>31</v>
      </c>
      <c r="D23" s="32" t="s">
        <v>32</v>
      </c>
      <c r="E23" s="42" t="s">
        <v>84</v>
      </c>
      <c r="F23" s="32" t="s">
        <v>7</v>
      </c>
      <c r="G23" s="32" t="s">
        <v>73</v>
      </c>
      <c r="H23" s="52" t="s">
        <v>125</v>
      </c>
      <c r="I23" s="53"/>
    </row>
    <row r="24" spans="1:9" ht="15.75" customHeight="1" x14ac:dyDescent="0.25">
      <c r="A24" s="37"/>
      <c r="B24" s="40"/>
      <c r="C24" s="33"/>
      <c r="D24" s="33"/>
      <c r="E24" s="43"/>
      <c r="F24" s="33"/>
      <c r="G24" s="33"/>
      <c r="H24" s="54" t="s">
        <v>126</v>
      </c>
      <c r="I24" s="55"/>
    </row>
    <row r="25" spans="1:9" ht="15.75" customHeight="1" x14ac:dyDescent="0.25">
      <c r="A25" s="38"/>
      <c r="B25" s="41"/>
      <c r="C25" s="34"/>
      <c r="D25" s="34"/>
      <c r="E25" s="44"/>
      <c r="F25" s="34"/>
      <c r="G25" s="34"/>
      <c r="H25" s="56" t="s">
        <v>124</v>
      </c>
      <c r="I25" s="57"/>
    </row>
    <row r="26" spans="1:9" ht="15.75" customHeight="1" x14ac:dyDescent="0.25">
      <c r="A26" s="36" t="s">
        <v>105</v>
      </c>
      <c r="B26" s="39" t="s">
        <v>33</v>
      </c>
      <c r="C26" s="32" t="s">
        <v>34</v>
      </c>
      <c r="D26" s="32" t="s">
        <v>35</v>
      </c>
      <c r="E26" s="42" t="s">
        <v>85</v>
      </c>
      <c r="F26" s="32" t="s">
        <v>7</v>
      </c>
      <c r="G26" s="61" t="s">
        <v>70</v>
      </c>
      <c r="H26" s="52" t="s">
        <v>125</v>
      </c>
      <c r="I26" s="53"/>
    </row>
    <row r="27" spans="1:9" ht="15.75" customHeight="1" x14ac:dyDescent="0.25">
      <c r="A27" s="37"/>
      <c r="B27" s="40"/>
      <c r="C27" s="33"/>
      <c r="D27" s="33"/>
      <c r="E27" s="43"/>
      <c r="F27" s="33"/>
      <c r="G27" s="62"/>
      <c r="H27" s="54" t="s">
        <v>126</v>
      </c>
      <c r="I27" s="55"/>
    </row>
    <row r="28" spans="1:9" ht="15.75" customHeight="1" x14ac:dyDescent="0.25">
      <c r="A28" s="38"/>
      <c r="B28" s="41"/>
      <c r="C28" s="34"/>
      <c r="D28" s="34"/>
      <c r="E28" s="44"/>
      <c r="F28" s="34"/>
      <c r="G28" s="63"/>
      <c r="H28" s="56" t="s">
        <v>124</v>
      </c>
      <c r="I28" s="57"/>
    </row>
    <row r="29" spans="1:9" ht="15.75" customHeight="1" x14ac:dyDescent="0.25">
      <c r="A29" s="36" t="s">
        <v>106</v>
      </c>
      <c r="B29" s="39" t="s">
        <v>36</v>
      </c>
      <c r="C29" s="32" t="s">
        <v>37</v>
      </c>
      <c r="D29" s="32" t="s">
        <v>38</v>
      </c>
      <c r="E29" s="42" t="s">
        <v>86</v>
      </c>
      <c r="F29" s="32" t="s">
        <v>7</v>
      </c>
      <c r="G29" s="61" t="s">
        <v>70</v>
      </c>
      <c r="H29" s="52" t="s">
        <v>125</v>
      </c>
      <c r="I29" s="53"/>
    </row>
    <row r="30" spans="1:9" ht="15.75" customHeight="1" x14ac:dyDescent="0.25">
      <c r="A30" s="37"/>
      <c r="B30" s="40"/>
      <c r="C30" s="33"/>
      <c r="D30" s="33"/>
      <c r="E30" s="43"/>
      <c r="F30" s="33"/>
      <c r="G30" s="62"/>
      <c r="H30" s="54" t="s">
        <v>126</v>
      </c>
      <c r="I30" s="55"/>
    </row>
    <row r="31" spans="1:9" ht="15.75" customHeight="1" x14ac:dyDescent="0.25">
      <c r="A31" s="38"/>
      <c r="B31" s="41"/>
      <c r="C31" s="34"/>
      <c r="D31" s="34"/>
      <c r="E31" s="44"/>
      <c r="F31" s="34"/>
      <c r="G31" s="63"/>
      <c r="H31" s="56" t="s">
        <v>124</v>
      </c>
      <c r="I31" s="57"/>
    </row>
    <row r="32" spans="1:9" ht="15.75" customHeight="1" x14ac:dyDescent="0.25">
      <c r="A32" s="36" t="s">
        <v>107</v>
      </c>
      <c r="B32" s="39" t="s">
        <v>39</v>
      </c>
      <c r="C32" s="32" t="s">
        <v>40</v>
      </c>
      <c r="D32" s="32" t="s">
        <v>41</v>
      </c>
      <c r="E32" s="42" t="s">
        <v>87</v>
      </c>
      <c r="F32" s="32" t="s">
        <v>7</v>
      </c>
      <c r="G32" s="61" t="s">
        <v>70</v>
      </c>
      <c r="H32" s="52" t="s">
        <v>125</v>
      </c>
      <c r="I32" s="53"/>
    </row>
    <row r="33" spans="1:9" ht="15.75" customHeight="1" x14ac:dyDescent="0.25">
      <c r="A33" s="37"/>
      <c r="B33" s="40"/>
      <c r="C33" s="33"/>
      <c r="D33" s="33"/>
      <c r="E33" s="43"/>
      <c r="F33" s="33"/>
      <c r="G33" s="62"/>
      <c r="H33" s="54" t="s">
        <v>126</v>
      </c>
      <c r="I33" s="55"/>
    </row>
    <row r="34" spans="1:9" ht="15.75" customHeight="1" x14ac:dyDescent="0.25">
      <c r="A34" s="38"/>
      <c r="B34" s="41"/>
      <c r="C34" s="34"/>
      <c r="D34" s="34"/>
      <c r="E34" s="44"/>
      <c r="F34" s="34"/>
      <c r="G34" s="63"/>
      <c r="H34" s="56" t="s">
        <v>124</v>
      </c>
      <c r="I34" s="57"/>
    </row>
    <row r="35" spans="1:9" ht="15.75" customHeight="1" x14ac:dyDescent="0.25">
      <c r="A35" s="36" t="s">
        <v>108</v>
      </c>
      <c r="B35" s="39" t="s">
        <v>5</v>
      </c>
      <c r="C35" s="32" t="s">
        <v>6</v>
      </c>
      <c r="D35" s="32" t="s">
        <v>42</v>
      </c>
      <c r="E35" s="42" t="s">
        <v>88</v>
      </c>
      <c r="F35" s="32" t="s">
        <v>7</v>
      </c>
      <c r="G35" s="61" t="s">
        <v>76</v>
      </c>
      <c r="H35" s="52" t="s">
        <v>125</v>
      </c>
      <c r="I35" s="53"/>
    </row>
    <row r="36" spans="1:9" ht="15.75" customHeight="1" x14ac:dyDescent="0.25">
      <c r="A36" s="37"/>
      <c r="B36" s="40"/>
      <c r="C36" s="33"/>
      <c r="D36" s="33"/>
      <c r="E36" s="43"/>
      <c r="F36" s="33"/>
      <c r="G36" s="62"/>
      <c r="H36" s="54" t="s">
        <v>126</v>
      </c>
      <c r="I36" s="55"/>
    </row>
    <row r="37" spans="1:9" ht="15.75" customHeight="1" x14ac:dyDescent="0.25">
      <c r="A37" s="38"/>
      <c r="B37" s="41"/>
      <c r="C37" s="34"/>
      <c r="D37" s="34"/>
      <c r="E37" s="44"/>
      <c r="F37" s="34"/>
      <c r="G37" s="63"/>
      <c r="H37" s="56" t="s">
        <v>124</v>
      </c>
      <c r="I37" s="57"/>
    </row>
    <row r="38" spans="1:9" ht="15.75" customHeight="1" x14ac:dyDescent="0.25">
      <c r="A38" s="36" t="s">
        <v>109</v>
      </c>
      <c r="B38" s="39" t="s">
        <v>43</v>
      </c>
      <c r="C38" s="64" t="s">
        <v>44</v>
      </c>
      <c r="D38" s="32" t="s">
        <v>45</v>
      </c>
      <c r="E38" s="42" t="s">
        <v>89</v>
      </c>
      <c r="F38" s="32" t="s">
        <v>7</v>
      </c>
      <c r="G38" s="32" t="s">
        <v>73</v>
      </c>
      <c r="H38" s="52" t="s">
        <v>125</v>
      </c>
      <c r="I38" s="53"/>
    </row>
    <row r="39" spans="1:9" ht="15.75" customHeight="1" x14ac:dyDescent="0.25">
      <c r="A39" s="37"/>
      <c r="B39" s="40"/>
      <c r="C39" s="65"/>
      <c r="D39" s="33"/>
      <c r="E39" s="43"/>
      <c r="F39" s="33"/>
      <c r="G39" s="33"/>
      <c r="H39" s="54" t="s">
        <v>126</v>
      </c>
      <c r="I39" s="55"/>
    </row>
    <row r="40" spans="1:9" x14ac:dyDescent="0.25">
      <c r="A40" s="38"/>
      <c r="B40" s="41"/>
      <c r="C40" s="66"/>
      <c r="D40" s="34"/>
      <c r="E40" s="44"/>
      <c r="F40" s="34"/>
      <c r="G40" s="34"/>
      <c r="H40" s="56" t="s">
        <v>124</v>
      </c>
      <c r="I40" s="57"/>
    </row>
    <row r="41" spans="1:9" x14ac:dyDescent="0.25">
      <c r="A41" s="36" t="s">
        <v>110</v>
      </c>
      <c r="B41" s="39" t="s">
        <v>60</v>
      </c>
      <c r="C41" s="32" t="s">
        <v>61</v>
      </c>
      <c r="D41" s="32" t="s">
        <v>62</v>
      </c>
      <c r="E41" s="42" t="s">
        <v>90</v>
      </c>
      <c r="F41" s="58" t="s">
        <v>121</v>
      </c>
      <c r="G41" s="61" t="s">
        <v>70</v>
      </c>
      <c r="H41" s="52" t="s">
        <v>125</v>
      </c>
      <c r="I41" s="53"/>
    </row>
    <row r="42" spans="1:9" x14ac:dyDescent="0.25">
      <c r="A42" s="37"/>
      <c r="B42" s="40"/>
      <c r="C42" s="33"/>
      <c r="D42" s="33"/>
      <c r="E42" s="43"/>
      <c r="F42" s="59"/>
      <c r="G42" s="62"/>
      <c r="H42" s="54" t="s">
        <v>126</v>
      </c>
      <c r="I42" s="55"/>
    </row>
    <row r="43" spans="1:9" x14ac:dyDescent="0.25">
      <c r="A43" s="38"/>
      <c r="B43" s="41"/>
      <c r="C43" s="34"/>
      <c r="D43" s="34"/>
      <c r="E43" s="44"/>
      <c r="F43" s="60"/>
      <c r="G43" s="63"/>
      <c r="H43" s="56" t="s">
        <v>124</v>
      </c>
      <c r="I43" s="57"/>
    </row>
    <row r="44" spans="1:9" ht="15.75" customHeight="1" x14ac:dyDescent="0.25">
      <c r="A44" s="36" t="s">
        <v>115</v>
      </c>
      <c r="B44" s="39" t="s">
        <v>46</v>
      </c>
      <c r="C44" s="32" t="s">
        <v>47</v>
      </c>
      <c r="D44" s="32" t="s">
        <v>48</v>
      </c>
      <c r="E44" s="42" t="s">
        <v>91</v>
      </c>
      <c r="F44" s="32" t="s">
        <v>7</v>
      </c>
      <c r="G44" s="32" t="s">
        <v>73</v>
      </c>
      <c r="H44" s="52" t="s">
        <v>125</v>
      </c>
      <c r="I44" s="53"/>
    </row>
    <row r="45" spans="1:9" ht="15.75" customHeight="1" x14ac:dyDescent="0.25">
      <c r="A45" s="37"/>
      <c r="B45" s="40"/>
      <c r="C45" s="33"/>
      <c r="D45" s="33"/>
      <c r="E45" s="43"/>
      <c r="F45" s="33"/>
      <c r="G45" s="33"/>
      <c r="H45" s="54" t="s">
        <v>126</v>
      </c>
      <c r="I45" s="55"/>
    </row>
    <row r="46" spans="1:9" ht="15.75" customHeight="1" x14ac:dyDescent="0.25">
      <c r="A46" s="38"/>
      <c r="B46" s="41"/>
      <c r="C46" s="34"/>
      <c r="D46" s="34"/>
      <c r="E46" s="44"/>
      <c r="F46" s="34"/>
      <c r="G46" s="34"/>
      <c r="H46" s="56" t="s">
        <v>124</v>
      </c>
      <c r="I46" s="57"/>
    </row>
    <row r="47" spans="1:9" ht="15.75" customHeight="1" x14ac:dyDescent="0.25">
      <c r="A47" s="36" t="s">
        <v>111</v>
      </c>
      <c r="B47" s="39" t="s">
        <v>49</v>
      </c>
      <c r="C47" s="32" t="s">
        <v>50</v>
      </c>
      <c r="D47" s="32" t="s">
        <v>51</v>
      </c>
      <c r="E47" s="42" t="s">
        <v>92</v>
      </c>
      <c r="F47" s="32" t="s">
        <v>7</v>
      </c>
      <c r="G47" s="32" t="s">
        <v>73</v>
      </c>
      <c r="H47" s="52" t="s">
        <v>125</v>
      </c>
      <c r="I47" s="53"/>
    </row>
    <row r="48" spans="1:9" ht="15.75" customHeight="1" x14ac:dyDescent="0.25">
      <c r="A48" s="37"/>
      <c r="B48" s="40"/>
      <c r="C48" s="33"/>
      <c r="D48" s="33"/>
      <c r="E48" s="43"/>
      <c r="F48" s="33"/>
      <c r="G48" s="33"/>
      <c r="H48" s="54" t="s">
        <v>126</v>
      </c>
      <c r="I48" s="55"/>
    </row>
    <row r="49" spans="1:9" ht="15.75" customHeight="1" x14ac:dyDescent="0.25">
      <c r="A49" s="38"/>
      <c r="B49" s="41"/>
      <c r="C49" s="34"/>
      <c r="D49" s="34"/>
      <c r="E49" s="44"/>
      <c r="F49" s="34"/>
      <c r="G49" s="34"/>
      <c r="H49" s="56" t="s">
        <v>124</v>
      </c>
      <c r="I49" s="57"/>
    </row>
    <row r="50" spans="1:9" ht="15.75" customHeight="1" x14ac:dyDescent="0.25">
      <c r="A50" s="36" t="s">
        <v>112</v>
      </c>
      <c r="B50" s="39" t="s">
        <v>49</v>
      </c>
      <c r="C50" s="32" t="s">
        <v>52</v>
      </c>
      <c r="D50" s="32" t="s">
        <v>53</v>
      </c>
      <c r="E50" s="42" t="s">
        <v>93</v>
      </c>
      <c r="F50" s="32" t="s">
        <v>7</v>
      </c>
      <c r="G50" s="61" t="s">
        <v>70</v>
      </c>
      <c r="H50" s="52" t="s">
        <v>125</v>
      </c>
      <c r="I50" s="53"/>
    </row>
    <row r="51" spans="1:9" ht="15.75" customHeight="1" x14ac:dyDescent="0.25">
      <c r="A51" s="37"/>
      <c r="B51" s="40"/>
      <c r="C51" s="33"/>
      <c r="D51" s="33"/>
      <c r="E51" s="43"/>
      <c r="F51" s="33"/>
      <c r="G51" s="62"/>
      <c r="H51" s="54" t="s">
        <v>126</v>
      </c>
      <c r="I51" s="55"/>
    </row>
    <row r="52" spans="1:9" ht="15.75" customHeight="1" x14ac:dyDescent="0.25">
      <c r="A52" s="38"/>
      <c r="B52" s="41"/>
      <c r="C52" s="34"/>
      <c r="D52" s="34"/>
      <c r="E52" s="44"/>
      <c r="F52" s="34"/>
      <c r="G52" s="63"/>
      <c r="H52" s="56" t="s">
        <v>124</v>
      </c>
      <c r="I52" s="57"/>
    </row>
    <row r="53" spans="1:9" ht="15.75" customHeight="1" x14ac:dyDescent="0.25">
      <c r="A53" s="36" t="s">
        <v>113</v>
      </c>
      <c r="B53" s="39" t="s">
        <v>54</v>
      </c>
      <c r="C53" s="32" t="s">
        <v>55</v>
      </c>
      <c r="D53" s="32" t="s">
        <v>56</v>
      </c>
      <c r="E53" s="42" t="s">
        <v>94</v>
      </c>
      <c r="F53" s="32" t="s">
        <v>7</v>
      </c>
      <c r="G53" s="61" t="s">
        <v>70</v>
      </c>
      <c r="H53" s="52" t="s">
        <v>125</v>
      </c>
      <c r="I53" s="53"/>
    </row>
    <row r="54" spans="1:9" ht="15.75" customHeight="1" x14ac:dyDescent="0.25">
      <c r="A54" s="37"/>
      <c r="B54" s="40"/>
      <c r="C54" s="33"/>
      <c r="D54" s="33"/>
      <c r="E54" s="43"/>
      <c r="F54" s="33"/>
      <c r="G54" s="62"/>
      <c r="H54" s="54" t="s">
        <v>126</v>
      </c>
      <c r="I54" s="55"/>
    </row>
    <row r="55" spans="1:9" ht="15.75" customHeight="1" x14ac:dyDescent="0.25">
      <c r="A55" s="38"/>
      <c r="B55" s="41"/>
      <c r="C55" s="34"/>
      <c r="D55" s="34"/>
      <c r="E55" s="44"/>
      <c r="F55" s="34"/>
      <c r="G55" s="63"/>
      <c r="H55" s="56" t="s">
        <v>124</v>
      </c>
      <c r="I55" s="57"/>
    </row>
    <row r="56" spans="1:9" ht="15.75" customHeight="1" x14ac:dyDescent="0.25">
      <c r="A56" s="36" t="s">
        <v>72</v>
      </c>
      <c r="B56" s="39" t="s">
        <v>57</v>
      </c>
      <c r="C56" s="32" t="s">
        <v>58</v>
      </c>
      <c r="D56" s="32" t="s">
        <v>59</v>
      </c>
      <c r="E56" s="42" t="s">
        <v>95</v>
      </c>
      <c r="F56" s="32" t="s">
        <v>29</v>
      </c>
      <c r="G56" s="61" t="s">
        <v>70</v>
      </c>
      <c r="H56" s="52" t="s">
        <v>125</v>
      </c>
      <c r="I56" s="53"/>
    </row>
    <row r="57" spans="1:9" ht="15.75" customHeight="1" x14ac:dyDescent="0.25">
      <c r="A57" s="37"/>
      <c r="B57" s="40"/>
      <c r="C57" s="33"/>
      <c r="D57" s="33"/>
      <c r="E57" s="43"/>
      <c r="F57" s="33"/>
      <c r="G57" s="62"/>
      <c r="H57" s="54" t="s">
        <v>126</v>
      </c>
      <c r="I57" s="55"/>
    </row>
    <row r="58" spans="1:9" ht="15.75" customHeight="1" x14ac:dyDescent="0.25">
      <c r="A58" s="38"/>
      <c r="B58" s="41"/>
      <c r="C58" s="34"/>
      <c r="D58" s="34"/>
      <c r="E58" s="44"/>
      <c r="F58" s="34"/>
      <c r="G58" s="63"/>
      <c r="H58" s="56" t="s">
        <v>124</v>
      </c>
      <c r="I58" s="57"/>
    </row>
    <row r="59" spans="1:9" ht="15.75" customHeight="1" x14ac:dyDescent="0.25">
      <c r="A59" s="67" t="s">
        <v>114</v>
      </c>
      <c r="B59" s="39" t="s">
        <v>63</v>
      </c>
      <c r="C59" s="32" t="s">
        <v>64</v>
      </c>
      <c r="D59" s="32" t="s">
        <v>65</v>
      </c>
      <c r="E59" s="42" t="s">
        <v>96</v>
      </c>
      <c r="F59" s="32" t="s">
        <v>7</v>
      </c>
      <c r="G59" s="32" t="s">
        <v>73</v>
      </c>
      <c r="H59" s="52" t="s">
        <v>125</v>
      </c>
      <c r="I59" s="53"/>
    </row>
    <row r="60" spans="1:9" ht="15.75" customHeight="1" x14ac:dyDescent="0.25">
      <c r="A60" s="67"/>
      <c r="B60" s="40"/>
      <c r="C60" s="33"/>
      <c r="D60" s="33"/>
      <c r="E60" s="43"/>
      <c r="F60" s="33"/>
      <c r="G60" s="33"/>
      <c r="H60" s="54" t="s">
        <v>126</v>
      </c>
      <c r="I60" s="55"/>
    </row>
    <row r="61" spans="1:9" ht="15.75" customHeight="1" x14ac:dyDescent="0.25">
      <c r="A61" s="67"/>
      <c r="B61" s="41"/>
      <c r="C61" s="34"/>
      <c r="D61" s="34"/>
      <c r="E61" s="44"/>
      <c r="F61" s="34"/>
      <c r="G61" s="34"/>
      <c r="H61" s="56" t="s">
        <v>124</v>
      </c>
      <c r="I61" s="57"/>
    </row>
    <row r="62" spans="1:9" ht="15.75" customHeight="1" x14ac:dyDescent="0.25">
      <c r="A62" s="67" t="s">
        <v>116</v>
      </c>
      <c r="B62" s="39" t="s">
        <v>117</v>
      </c>
      <c r="C62" s="32" t="s">
        <v>118</v>
      </c>
      <c r="D62" s="32" t="s">
        <v>119</v>
      </c>
      <c r="E62" s="42" t="s">
        <v>120</v>
      </c>
      <c r="F62" s="32" t="s">
        <v>121</v>
      </c>
      <c r="G62" s="68" t="s">
        <v>70</v>
      </c>
      <c r="H62" s="52" t="s">
        <v>125</v>
      </c>
      <c r="I62" s="53"/>
    </row>
    <row r="63" spans="1:9" ht="15.75" customHeight="1" x14ac:dyDescent="0.25">
      <c r="A63" s="67"/>
      <c r="B63" s="40"/>
      <c r="C63" s="33"/>
      <c r="D63" s="33"/>
      <c r="E63" s="43"/>
      <c r="F63" s="33"/>
      <c r="G63" s="69"/>
      <c r="H63" s="54" t="s">
        <v>126</v>
      </c>
      <c r="I63" s="55"/>
    </row>
    <row r="64" spans="1:9" ht="15.75" customHeight="1" x14ac:dyDescent="0.25">
      <c r="A64" s="67"/>
      <c r="B64" s="41"/>
      <c r="C64" s="34"/>
      <c r="D64" s="34"/>
      <c r="E64" s="44"/>
      <c r="F64" s="34"/>
      <c r="G64" s="70"/>
      <c r="H64" s="56" t="s">
        <v>124</v>
      </c>
      <c r="I64" s="57"/>
    </row>
    <row r="65" spans="1:9" x14ac:dyDescent="0.25">
      <c r="A65" s="71" t="s">
        <v>129</v>
      </c>
      <c r="B65" s="72" t="s">
        <v>130</v>
      </c>
      <c r="C65" s="75" t="s">
        <v>133</v>
      </c>
      <c r="D65" s="75" t="s">
        <v>131</v>
      </c>
      <c r="E65" s="78" t="s">
        <v>132</v>
      </c>
      <c r="F65" s="75" t="s">
        <v>121</v>
      </c>
      <c r="G65" s="75" t="s">
        <v>73</v>
      </c>
      <c r="H65" s="81" t="s">
        <v>149</v>
      </c>
      <c r="I65" s="82"/>
    </row>
    <row r="66" spans="1:9" x14ac:dyDescent="0.25">
      <c r="A66" s="71"/>
      <c r="B66" s="73"/>
      <c r="C66" s="76"/>
      <c r="D66" s="76"/>
      <c r="E66" s="79"/>
      <c r="F66" s="76"/>
      <c r="G66" s="76"/>
      <c r="H66" s="83" t="s">
        <v>150</v>
      </c>
      <c r="I66" s="84"/>
    </row>
    <row r="67" spans="1:9" x14ac:dyDescent="0.25">
      <c r="A67" s="71"/>
      <c r="B67" s="74"/>
      <c r="C67" s="77"/>
      <c r="D67" s="77"/>
      <c r="E67" s="80"/>
      <c r="F67" s="77"/>
      <c r="G67" s="77"/>
      <c r="H67" s="85" t="s">
        <v>124</v>
      </c>
      <c r="I67" s="86"/>
    </row>
    <row r="68" spans="1:9" x14ac:dyDescent="0.25">
      <c r="A68" s="87" t="s">
        <v>134</v>
      </c>
      <c r="B68" s="88" t="s">
        <v>135</v>
      </c>
      <c r="C68" s="64" t="s">
        <v>136</v>
      </c>
      <c r="D68" s="32" t="s">
        <v>137</v>
      </c>
      <c r="E68" s="42" t="s">
        <v>138</v>
      </c>
      <c r="F68" s="32" t="s">
        <v>7</v>
      </c>
      <c r="G68" s="32" t="s">
        <v>73</v>
      </c>
      <c r="H68" s="52" t="s">
        <v>125</v>
      </c>
      <c r="I68" s="53"/>
    </row>
    <row r="69" spans="1:9" x14ac:dyDescent="0.25">
      <c r="A69" s="87"/>
      <c r="B69" s="89"/>
      <c r="C69" s="65"/>
      <c r="D69" s="33"/>
      <c r="E69" s="43"/>
      <c r="F69" s="33"/>
      <c r="G69" s="33"/>
      <c r="H69" s="54" t="s">
        <v>126</v>
      </c>
      <c r="I69" s="55"/>
    </row>
    <row r="70" spans="1:9" ht="15.75" thickBot="1" x14ac:dyDescent="0.3">
      <c r="A70" s="87"/>
      <c r="B70" s="90"/>
      <c r="C70" s="66"/>
      <c r="D70" s="34"/>
      <c r="E70" s="43"/>
      <c r="F70" s="33"/>
      <c r="G70" s="34"/>
      <c r="H70" s="56" t="s">
        <v>124</v>
      </c>
      <c r="I70" s="57"/>
    </row>
    <row r="71" spans="1:9" x14ac:dyDescent="0.25">
      <c r="A71" s="20" t="s">
        <v>148</v>
      </c>
      <c r="B71" s="21" t="s">
        <v>142</v>
      </c>
      <c r="C71" s="22" t="s">
        <v>143</v>
      </c>
      <c r="D71" s="29" t="s">
        <v>144</v>
      </c>
      <c r="E71" s="26" t="s">
        <v>145</v>
      </c>
      <c r="F71" s="32" t="s">
        <v>121</v>
      </c>
      <c r="G71" s="23" t="s">
        <v>70</v>
      </c>
      <c r="H71" s="24" t="s">
        <v>146</v>
      </c>
      <c r="I71" s="24"/>
    </row>
    <row r="72" spans="1:9" x14ac:dyDescent="0.25">
      <c r="A72" s="20"/>
      <c r="B72" s="21"/>
      <c r="C72" s="22"/>
      <c r="D72" s="30"/>
      <c r="E72" s="27"/>
      <c r="F72" s="33"/>
      <c r="G72" s="23"/>
      <c r="H72" s="20" t="s">
        <v>147</v>
      </c>
      <c r="I72" s="20"/>
    </row>
    <row r="73" spans="1:9" ht="15.75" thickBot="1" x14ac:dyDescent="0.3">
      <c r="A73" s="20"/>
      <c r="B73" s="21"/>
      <c r="C73" s="22"/>
      <c r="D73" s="31"/>
      <c r="E73" s="28"/>
      <c r="F73" s="34"/>
      <c r="G73" s="23"/>
      <c r="H73" s="25" t="s">
        <v>124</v>
      </c>
      <c r="I73" s="25"/>
    </row>
    <row r="87" spans="4:7" x14ac:dyDescent="0.25">
      <c r="D87" s="8"/>
      <c r="E87" s="9"/>
      <c r="F87" s="8"/>
      <c r="G87" s="8"/>
    </row>
  </sheetData>
  <mergeCells count="241">
    <mergeCell ref="A68:A70"/>
    <mergeCell ref="B68:B70"/>
    <mergeCell ref="C68:C70"/>
    <mergeCell ref="D68:D70"/>
    <mergeCell ref="E68:E70"/>
    <mergeCell ref="F68:F70"/>
    <mergeCell ref="G68:G70"/>
    <mergeCell ref="H68:I68"/>
    <mergeCell ref="H69:I69"/>
    <mergeCell ref="H70:I70"/>
    <mergeCell ref="A65:A67"/>
    <mergeCell ref="B65:B67"/>
    <mergeCell ref="C65:C67"/>
    <mergeCell ref="D65:D67"/>
    <mergeCell ref="E65:E67"/>
    <mergeCell ref="F65:F67"/>
    <mergeCell ref="G65:G67"/>
    <mergeCell ref="H65:I65"/>
    <mergeCell ref="H66:I66"/>
    <mergeCell ref="H67:I67"/>
    <mergeCell ref="H59:I59"/>
    <mergeCell ref="H60:I60"/>
    <mergeCell ref="H61:I61"/>
    <mergeCell ref="H62:I62"/>
    <mergeCell ref="H63:I63"/>
    <mergeCell ref="H64:I64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A62:A64"/>
    <mergeCell ref="B62:B64"/>
    <mergeCell ref="C62:C64"/>
    <mergeCell ref="D62:D64"/>
    <mergeCell ref="E62:E64"/>
    <mergeCell ref="F62:F64"/>
    <mergeCell ref="G62:G64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A59:A61"/>
    <mergeCell ref="G59:G61"/>
    <mergeCell ref="B59:B61"/>
    <mergeCell ref="F59:F61"/>
    <mergeCell ref="C59:C61"/>
    <mergeCell ref="D59:D61"/>
    <mergeCell ref="B41:B43"/>
    <mergeCell ref="C41:C43"/>
    <mergeCell ref="F41:F43"/>
    <mergeCell ref="D41:D43"/>
    <mergeCell ref="E41:E43"/>
    <mergeCell ref="F50:F52"/>
    <mergeCell ref="G53:G55"/>
    <mergeCell ref="E59:E61"/>
    <mergeCell ref="E56:E58"/>
    <mergeCell ref="B56:B58"/>
    <mergeCell ref="C56:C58"/>
    <mergeCell ref="F56:F58"/>
    <mergeCell ref="G56:G58"/>
    <mergeCell ref="H41:I41"/>
    <mergeCell ref="H42:I42"/>
    <mergeCell ref="H43:I43"/>
    <mergeCell ref="H53:I53"/>
    <mergeCell ref="H54:I54"/>
    <mergeCell ref="H55:I55"/>
    <mergeCell ref="H56:I56"/>
    <mergeCell ref="H57:I57"/>
    <mergeCell ref="H58:I58"/>
    <mergeCell ref="C44:C46"/>
    <mergeCell ref="F44:F46"/>
    <mergeCell ref="G44:G46"/>
    <mergeCell ref="B47:B49"/>
    <mergeCell ref="C47:C49"/>
    <mergeCell ref="F47:F49"/>
    <mergeCell ref="B50:B52"/>
    <mergeCell ref="C50:C52"/>
    <mergeCell ref="A53:A55"/>
    <mergeCell ref="A56:A58"/>
    <mergeCell ref="B53:B55"/>
    <mergeCell ref="C53:C55"/>
    <mergeCell ref="F53:F55"/>
    <mergeCell ref="E26:E28"/>
    <mergeCell ref="D20:D22"/>
    <mergeCell ref="D23:D25"/>
    <mergeCell ref="D26:D28"/>
    <mergeCell ref="D29:D31"/>
    <mergeCell ref="E29:E31"/>
    <mergeCell ref="E47:E49"/>
    <mergeCell ref="E50:E52"/>
    <mergeCell ref="D47:D49"/>
    <mergeCell ref="D50:D52"/>
    <mergeCell ref="E53:E55"/>
    <mergeCell ref="D53:D55"/>
    <mergeCell ref="D56:D58"/>
    <mergeCell ref="A44:A46"/>
    <mergeCell ref="E44:E46"/>
    <mergeCell ref="D44:D46"/>
    <mergeCell ref="A47:A49"/>
    <mergeCell ref="A50:A52"/>
    <mergeCell ref="B44:B46"/>
    <mergeCell ref="G47:G49"/>
    <mergeCell ref="G50:G52"/>
    <mergeCell ref="G38:G40"/>
    <mergeCell ref="A35:A37"/>
    <mergeCell ref="B35:B37"/>
    <mergeCell ref="C35:C37"/>
    <mergeCell ref="D35:D37"/>
    <mergeCell ref="F35:F37"/>
    <mergeCell ref="G35:G37"/>
    <mergeCell ref="E35:E37"/>
    <mergeCell ref="G41:G43"/>
    <mergeCell ref="C38:C40"/>
    <mergeCell ref="F38:F40"/>
    <mergeCell ref="D38:D40"/>
    <mergeCell ref="E38:E40"/>
    <mergeCell ref="A38:A40"/>
    <mergeCell ref="B38:B40"/>
    <mergeCell ref="A41:A43"/>
    <mergeCell ref="A32:A34"/>
    <mergeCell ref="B32:B34"/>
    <mergeCell ref="C32:C34"/>
    <mergeCell ref="F32:F34"/>
    <mergeCell ref="G32:G34"/>
    <mergeCell ref="D32:D34"/>
    <mergeCell ref="E32:E34"/>
    <mergeCell ref="A26:A28"/>
    <mergeCell ref="A29:A31"/>
    <mergeCell ref="B26:B28"/>
    <mergeCell ref="C26:C28"/>
    <mergeCell ref="F26:F28"/>
    <mergeCell ref="G26:G28"/>
    <mergeCell ref="B29:B31"/>
    <mergeCell ref="C29:C31"/>
    <mergeCell ref="F29:F31"/>
    <mergeCell ref="G29:G31"/>
    <mergeCell ref="A23:A25"/>
    <mergeCell ref="B23:B25"/>
    <mergeCell ref="C23:C25"/>
    <mergeCell ref="F23:F25"/>
    <mergeCell ref="G23:G25"/>
    <mergeCell ref="E23:E25"/>
    <mergeCell ref="H23:I23"/>
    <mergeCell ref="H24:I24"/>
    <mergeCell ref="H25:I25"/>
    <mergeCell ref="H20:I20"/>
    <mergeCell ref="H21:I21"/>
    <mergeCell ref="H22:I22"/>
    <mergeCell ref="H26:I26"/>
    <mergeCell ref="H27:I27"/>
    <mergeCell ref="H28:I28"/>
    <mergeCell ref="H29:I29"/>
    <mergeCell ref="H30:I30"/>
    <mergeCell ref="H31:I31"/>
    <mergeCell ref="A14:A16"/>
    <mergeCell ref="B14:B16"/>
    <mergeCell ref="C14:C16"/>
    <mergeCell ref="F14:F16"/>
    <mergeCell ref="G14:G16"/>
    <mergeCell ref="D14:D16"/>
    <mergeCell ref="E14:E16"/>
    <mergeCell ref="A20:A22"/>
    <mergeCell ref="B20:B22"/>
    <mergeCell ref="C20:C22"/>
    <mergeCell ref="F20:F22"/>
    <mergeCell ref="G20:G22"/>
    <mergeCell ref="E20:E22"/>
    <mergeCell ref="H17:I17"/>
    <mergeCell ref="H18:I18"/>
    <mergeCell ref="H19:I19"/>
    <mergeCell ref="G11:G13"/>
    <mergeCell ref="D11:D13"/>
    <mergeCell ref="E11:E13"/>
    <mergeCell ref="A8:A10"/>
    <mergeCell ref="B8:B10"/>
    <mergeCell ref="C8:C10"/>
    <mergeCell ref="F8:F10"/>
    <mergeCell ref="G8:G10"/>
    <mergeCell ref="E8:E10"/>
    <mergeCell ref="D8:D10"/>
    <mergeCell ref="A11:A13"/>
    <mergeCell ref="B11:B13"/>
    <mergeCell ref="C11:C13"/>
    <mergeCell ref="F11:F13"/>
    <mergeCell ref="A17:A19"/>
    <mergeCell ref="B17:B19"/>
    <mergeCell ref="C17:C19"/>
    <mergeCell ref="F17:F19"/>
    <mergeCell ref="G17:G19"/>
    <mergeCell ref="D17:D19"/>
    <mergeCell ref="E17:E19"/>
    <mergeCell ref="H1:I1"/>
    <mergeCell ref="A5:A7"/>
    <mergeCell ref="B5:B7"/>
    <mergeCell ref="C5:C7"/>
    <mergeCell ref="F5:F7"/>
    <mergeCell ref="G5:G7"/>
    <mergeCell ref="E5:E7"/>
    <mergeCell ref="D5:D7"/>
    <mergeCell ref="A2:A4"/>
    <mergeCell ref="B2:B4"/>
    <mergeCell ref="C2:C4"/>
    <mergeCell ref="D2:D4"/>
    <mergeCell ref="F2:F4"/>
    <mergeCell ref="G2:G4"/>
    <mergeCell ref="E2:E4"/>
    <mergeCell ref="A71:A73"/>
    <mergeCell ref="B71:B73"/>
    <mergeCell ref="C71:C73"/>
    <mergeCell ref="G71:G73"/>
    <mergeCell ref="H71:I71"/>
    <mergeCell ref="H72:I72"/>
    <mergeCell ref="H73:I73"/>
    <mergeCell ref="E71:E73"/>
    <mergeCell ref="D71:D73"/>
    <mergeCell ref="F71:F73"/>
  </mergeCells>
  <hyperlinks>
    <hyperlink ref="C38" r:id="rId1" display="https://www.google.com/search?q=hospital+ciencias+medicas&amp;rlz=1C1CHZL_pt-BRBR1045BR1045&amp;oq=hospital+cien&amp;aqs=chrome.0.0i355i512j46i175i199i512j0i512j69i57j46i175i199i512j0i512l3.2368j0j7&amp;sourceid=chrome&amp;ie=UTF-8" xr:uid="{00000000-0004-0000-0000-000000000000}"/>
    <hyperlink ref="A35:A37" r:id="rId2" display="Santa Casa" xr:uid="{00000000-0004-0000-0000-000001000000}"/>
    <hyperlink ref="A2:A4" r:id="rId3" display="Evangélico" xr:uid="{00000000-0004-0000-0000-000002000000}"/>
    <hyperlink ref="A5:A7" r:id="rId4" display="Felício Rocho" xr:uid="{00000000-0004-0000-0000-000003000000}"/>
    <hyperlink ref="A8:A10" r:id="rId5" display="Madre Teresa" xr:uid="{00000000-0004-0000-0000-000004000000}"/>
    <hyperlink ref="A14:A16" r:id="rId6" display="Paulo de Tarso" xr:uid="{00000000-0004-0000-0000-000005000000}"/>
    <hyperlink ref="A11:A13" r:id="rId7" display="Mário Penna" xr:uid="{00000000-0004-0000-0000-000006000000}"/>
    <hyperlink ref="A17:A19" r:id="rId8" display="São Francisco" xr:uid="{00000000-0004-0000-0000-000007000000}"/>
    <hyperlink ref="A20:A22" r:id="rId9" display="Sofia Feldman" xr:uid="{00000000-0004-0000-0000-000008000000}"/>
    <hyperlink ref="A23:A25" r:id="rId10" display="Baleia" xr:uid="{00000000-0004-0000-0000-000009000000}"/>
    <hyperlink ref="A32:A34" r:id="rId11" display="Risoleta Neves " xr:uid="{00000000-0004-0000-0000-00000A000000}"/>
    <hyperlink ref="A38:A40" r:id="rId12" display="Ciências Médicas" xr:uid="{00000000-0004-0000-0000-00000B000000}"/>
    <hyperlink ref="A50:A52" r:id="rId13" display="Júlia Kubitscheck" xr:uid="{00000000-0004-0000-0000-00000C000000}"/>
    <hyperlink ref="A44:A46" r:id="rId14" display="Alberto Cavalcanti" xr:uid="{00000000-0004-0000-0000-00000D000000}"/>
    <hyperlink ref="A47:A49" r:id="rId15" display="Eduardo de Menezes " xr:uid="{00000000-0004-0000-0000-00000E000000}"/>
    <hyperlink ref="A26:A28" r:id="rId16" display="Odilon Behrens" xr:uid="{00000000-0004-0000-0000-00000F000000}"/>
    <hyperlink ref="A29:A31" r:id="rId17" display="Hospital Clínicas" xr:uid="{00000000-0004-0000-0000-000010000000}"/>
    <hyperlink ref="A41:A43" r:id="rId18" display="Hospita Infantil João Paulo II" xr:uid="{00000000-0004-0000-0000-000011000000}"/>
    <hyperlink ref="A53:A55" r:id="rId19" display="João XXIII" xr:uid="{00000000-0004-0000-0000-000012000000}"/>
    <hyperlink ref="A56:A58" r:id="rId20" display="Odete Valadares" xr:uid="{00000000-0004-0000-0000-000013000000}"/>
    <hyperlink ref="A59:A61" r:id="rId21" display="HMDCC" xr:uid="{00000000-0004-0000-0000-000014000000}"/>
    <hyperlink ref="A62:A64" r:id="rId22" display="Centro Oftalmologico de Minas Gerais" xr:uid="{00000000-0004-0000-0000-000015000000}"/>
    <hyperlink ref="H2" r:id="rId23" display="Capacidade Instalada: Link" xr:uid="{00000000-0004-0000-0000-000016000000}"/>
    <hyperlink ref="H5" r:id="rId24" display="Capacidade Instalada: Link" xr:uid="{00000000-0004-0000-0000-000017000000}"/>
    <hyperlink ref="H8" r:id="rId25" display="Capacidade Instalada: Link" xr:uid="{00000000-0004-0000-0000-000018000000}"/>
    <hyperlink ref="H11" r:id="rId26" display="Capacidade Instalada: Link" xr:uid="{00000000-0004-0000-0000-000019000000}"/>
    <hyperlink ref="H14" r:id="rId27" display="Capacidade Instalada: Link" xr:uid="{00000000-0004-0000-0000-00001A000000}"/>
    <hyperlink ref="H17" r:id="rId28" display="Capacidade Instalada: Link" xr:uid="{00000000-0004-0000-0000-00001B000000}"/>
    <hyperlink ref="H20" r:id="rId29" display="Capacidade Instalada: Link" xr:uid="{00000000-0004-0000-0000-00001C000000}"/>
    <hyperlink ref="H23" r:id="rId30" display="Capacidade Instalada: Link" xr:uid="{00000000-0004-0000-0000-00001D000000}"/>
    <hyperlink ref="H26" r:id="rId31" display="Capacidade Instalada: Link" xr:uid="{00000000-0004-0000-0000-00001E000000}"/>
    <hyperlink ref="H29" r:id="rId32" display="Capacidade Instalada: Link" xr:uid="{00000000-0004-0000-0000-00001F000000}"/>
    <hyperlink ref="H32" r:id="rId33" display="Capacidade Instalada: Link" xr:uid="{00000000-0004-0000-0000-000020000000}"/>
    <hyperlink ref="H35" r:id="rId34" display="Capacidade Instalada: Link" xr:uid="{00000000-0004-0000-0000-000021000000}"/>
    <hyperlink ref="H38" r:id="rId35" display="Capacidade Instalada: Link" xr:uid="{00000000-0004-0000-0000-000022000000}"/>
    <hyperlink ref="H41" r:id="rId36" display="Capacidade Instalada: Link" xr:uid="{00000000-0004-0000-0000-000023000000}"/>
    <hyperlink ref="H44" r:id="rId37" display="Capacidade Instalada: Link" xr:uid="{00000000-0004-0000-0000-000024000000}"/>
    <hyperlink ref="H47" r:id="rId38" display="Capacidade Instalada: Link" xr:uid="{00000000-0004-0000-0000-000025000000}"/>
    <hyperlink ref="H50" r:id="rId39" display="Capacidade Instalada: Link" xr:uid="{00000000-0004-0000-0000-000026000000}"/>
    <hyperlink ref="H53" r:id="rId40" display="Capacidade Instalada: Link" xr:uid="{00000000-0004-0000-0000-000027000000}"/>
    <hyperlink ref="H56" r:id="rId41" display="Capacidade Instalada: Link" xr:uid="{00000000-0004-0000-0000-000028000000}"/>
    <hyperlink ref="H59" r:id="rId42" display="Capacidade Instalada: Link" xr:uid="{00000000-0004-0000-0000-000029000000}"/>
    <hyperlink ref="H62" r:id="rId43" display="Capacidade Instalada: Link" xr:uid="{00000000-0004-0000-0000-00002A000000}"/>
    <hyperlink ref="H3:I3" r:id="rId44" display="Capacidade Instalada: Link" xr:uid="{00000000-0004-0000-0000-00002B000000}"/>
    <hyperlink ref="H6:I6" r:id="rId45" display="Capacidade Instalada: Link" xr:uid="{00000000-0004-0000-0000-00002C000000}"/>
    <hyperlink ref="H9:I9" r:id="rId46" display="Capacidade Instalada: Link" xr:uid="{00000000-0004-0000-0000-00002D000000}"/>
    <hyperlink ref="H12:I12" r:id="rId47" display="Capacidade Instalada: Link" xr:uid="{00000000-0004-0000-0000-00002E000000}"/>
    <hyperlink ref="H18:I18" r:id="rId48" display="Capacidade Instalada: Link" xr:uid="{00000000-0004-0000-0000-00002F000000}"/>
    <hyperlink ref="H15:I15" r:id="rId49" display="Capacidade Instalada: Link" xr:uid="{00000000-0004-0000-0000-000030000000}"/>
    <hyperlink ref="H21:I21" r:id="rId50" display="Capacidade Instalada: Link" xr:uid="{00000000-0004-0000-0000-000031000000}"/>
    <hyperlink ref="H24:I24" r:id="rId51" display="Capacidade Instalada: Link" xr:uid="{00000000-0004-0000-0000-000032000000}"/>
    <hyperlink ref="H27:I27" r:id="rId52" display="Capacidade Instalada: Link" xr:uid="{00000000-0004-0000-0000-000033000000}"/>
    <hyperlink ref="H30:I30" r:id="rId53" display="Capacidade Instalada: Link" xr:uid="{00000000-0004-0000-0000-000034000000}"/>
    <hyperlink ref="H33:I33" r:id="rId54" display="Capacidade Instalada: Link" xr:uid="{00000000-0004-0000-0000-000035000000}"/>
    <hyperlink ref="H36:I36" r:id="rId55" display="Capacidade Instalada: Link" xr:uid="{00000000-0004-0000-0000-000036000000}"/>
    <hyperlink ref="H39:I39" r:id="rId56" display="Capacidade Instalada: Link" xr:uid="{00000000-0004-0000-0000-000037000000}"/>
    <hyperlink ref="H42:I42" r:id="rId57" display="Capacidade Instalada: Link" xr:uid="{00000000-0004-0000-0000-000038000000}"/>
    <hyperlink ref="H45:I45" r:id="rId58" display="Capacidade Instalada: Link" xr:uid="{00000000-0004-0000-0000-000039000000}"/>
    <hyperlink ref="H48:I48" r:id="rId59" display="Capacidade Instalada: Link" xr:uid="{00000000-0004-0000-0000-00003A000000}"/>
    <hyperlink ref="H51:I51" r:id="rId60" display="Capacidade Instalada: Link" xr:uid="{00000000-0004-0000-0000-00003B000000}"/>
    <hyperlink ref="H54:I54" r:id="rId61" display="Capacidade Instalada: Link" xr:uid="{00000000-0004-0000-0000-00003C000000}"/>
    <hyperlink ref="H57:I57" r:id="rId62" display="Capacidade Instalada: Link" xr:uid="{00000000-0004-0000-0000-00003D000000}"/>
    <hyperlink ref="H60:I60" r:id="rId63" display="Capacidade Instalada: Link" xr:uid="{00000000-0004-0000-0000-00003E000000}"/>
    <hyperlink ref="H63:I63" r:id="rId64" display="Capacidade Instalada: Link" xr:uid="{00000000-0004-0000-0000-00003F000000}"/>
    <hyperlink ref="H65" r:id="rId65" display="Capacidade Instalada: Link" xr:uid="{00000000-0004-0000-0000-000040000000}"/>
    <hyperlink ref="H66:I66" r:id="rId66" display="Capacidade Instalada: Link" xr:uid="{00000000-0004-0000-0000-000041000000}"/>
    <hyperlink ref="H68" r:id="rId67" display="Capacidade Instalada: Link" xr:uid="{00000000-0004-0000-0000-000042000000}"/>
    <hyperlink ref="H69:I69" r:id="rId68" display="Capacidade Instalada: Link" xr:uid="{00000000-0004-0000-0000-000043000000}"/>
    <hyperlink ref="A65:A67" r:id="rId69" display="Hospital Infantil Padre Anchieta " xr:uid="{00000000-0004-0000-0000-000044000000}"/>
    <hyperlink ref="C68" r:id="rId70" display="https://www.google.com/search?q=hospital+biocor&amp;rlz=1C1CHZL_pt-BRBR1045BR1045&amp;oq=hospital+biocor&amp;aqs=chrome..69i57j46i175i199i512j0i512l5j69i61.5591j0j4&amp;sourceid=chrome&amp;ie=UTF-8" xr:uid="{00000000-0004-0000-0000-000045000000}"/>
    <hyperlink ref="A68:A70" r:id="rId71" display="Hospital Biocor" xr:uid="{00000000-0004-0000-0000-000046000000}"/>
    <hyperlink ref="A71:A73" r:id="rId72" display="Hospital Biocor" xr:uid="{00000000-0004-0000-0000-000047000000}"/>
    <hyperlink ref="C71" r:id="rId73" display="https://www.google.com/search?q=INSTITUTO+RAUL+SOARES&amp;rlz=1C1CHZL_pt-BRBR973BR973&amp;oq=INSTITUTO+RAUL+SOARES&amp;aqs=chrome..69i57j46i175i199i512i654j0i512l2j0i22i30l2j0i512i546l3.847j0j7&amp;sourceid=chrome&amp;ie=UTF-8" xr:uid="{00000000-0004-0000-0000-000048000000}"/>
    <hyperlink ref="H71" r:id="rId74" display="Capacidade Instalada: Link" xr:uid="{00000000-0004-0000-0000-000049000000}"/>
    <hyperlink ref="H72:I72" r:id="rId75" display="Capacidade Instalada: Link" xr:uid="{00000000-0004-0000-0000-00004A000000}"/>
  </hyperlinks>
  <pageMargins left="0.51181102362204722" right="0.51181102362204722" top="0.78740157480314965" bottom="0.78740157480314965" header="0.31496062992125984" footer="0.31496062992125984"/>
  <pageSetup paperSize="9" scale="10" orientation="landscape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tabSelected="1" workbookViewId="0">
      <selection activeCell="H3" sqref="H3"/>
    </sheetView>
  </sheetViews>
  <sheetFormatPr defaultRowHeight="15" x14ac:dyDescent="0.25"/>
  <cols>
    <col min="1" max="1" width="35.85546875" customWidth="1"/>
    <col min="2" max="2" width="16.85546875" customWidth="1"/>
    <col min="3" max="3" width="5.85546875" customWidth="1"/>
    <col min="4" max="4" width="38.140625" bestFit="1" customWidth="1"/>
    <col min="5" max="5" width="16.5703125" customWidth="1"/>
    <col min="6" max="6" width="5.5703125" customWidth="1"/>
    <col min="7" max="7" width="34.42578125" customWidth="1"/>
    <col min="8" max="8" width="16.140625" customWidth="1"/>
    <col min="9" max="9" width="5.28515625" customWidth="1"/>
    <col min="10" max="10" width="24.7109375" customWidth="1"/>
    <col min="11" max="12" width="17.5703125" bestFit="1" customWidth="1"/>
    <col min="14" max="14" width="13.85546875" bestFit="1" customWidth="1"/>
    <col min="15" max="15" width="17.5703125" bestFit="1" customWidth="1"/>
  </cols>
  <sheetData>
    <row r="1" spans="1:11" ht="20.25" thickBot="1" x14ac:dyDescent="0.3">
      <c r="A1" s="10" t="s">
        <v>68</v>
      </c>
      <c r="B1" s="11" t="s">
        <v>66</v>
      </c>
      <c r="D1" s="10" t="s">
        <v>68</v>
      </c>
      <c r="E1" s="11" t="s">
        <v>66</v>
      </c>
      <c r="G1" s="94" t="s">
        <v>66</v>
      </c>
      <c r="H1" s="95"/>
    </row>
    <row r="2" spans="1:11" ht="15" customHeight="1" x14ac:dyDescent="0.25">
      <c r="A2" s="96" t="s">
        <v>122</v>
      </c>
      <c r="B2" s="91" t="s">
        <v>153</v>
      </c>
      <c r="D2" s="101" t="s">
        <v>110</v>
      </c>
      <c r="E2" s="116" t="s">
        <v>71</v>
      </c>
      <c r="G2" s="2" t="s">
        <v>128</v>
      </c>
      <c r="H2" s="12">
        <v>10</v>
      </c>
    </row>
    <row r="3" spans="1:11" ht="15" customHeight="1" x14ac:dyDescent="0.25">
      <c r="A3" s="97"/>
      <c r="B3" s="92"/>
      <c r="D3" s="102"/>
      <c r="E3" s="117"/>
      <c r="G3" s="1" t="s">
        <v>71</v>
      </c>
      <c r="H3" s="18">
        <v>7</v>
      </c>
    </row>
    <row r="4" spans="1:11" ht="15" customHeight="1" x14ac:dyDescent="0.25">
      <c r="A4" s="108" t="s">
        <v>152</v>
      </c>
      <c r="B4" s="92"/>
      <c r="D4" s="103" t="s">
        <v>115</v>
      </c>
      <c r="E4" s="117"/>
      <c r="G4" s="1" t="s">
        <v>140</v>
      </c>
      <c r="H4" s="18">
        <v>3</v>
      </c>
    </row>
    <row r="5" spans="1:11" ht="15" customHeight="1" x14ac:dyDescent="0.25">
      <c r="A5" s="109"/>
      <c r="B5" s="92"/>
      <c r="D5" s="102"/>
      <c r="E5" s="117"/>
      <c r="G5" s="1" t="s">
        <v>127</v>
      </c>
      <c r="H5" s="13">
        <v>1</v>
      </c>
    </row>
    <row r="6" spans="1:11" ht="15" customHeight="1" x14ac:dyDescent="0.25">
      <c r="A6" s="98" t="s">
        <v>99</v>
      </c>
      <c r="B6" s="92"/>
      <c r="D6" s="103" t="s">
        <v>111</v>
      </c>
      <c r="E6" s="117"/>
      <c r="G6" s="19" t="s">
        <v>151</v>
      </c>
      <c r="H6" s="13">
        <v>1</v>
      </c>
    </row>
    <row r="7" spans="1:11" ht="15" customHeight="1" x14ac:dyDescent="0.25">
      <c r="A7" s="99"/>
      <c r="B7" s="92"/>
      <c r="D7" s="102"/>
      <c r="E7" s="117"/>
      <c r="G7" s="7" t="s">
        <v>141</v>
      </c>
      <c r="H7" s="14">
        <v>1</v>
      </c>
    </row>
    <row r="8" spans="1:11" ht="15" customHeight="1" x14ac:dyDescent="0.25">
      <c r="A8" s="98" t="s">
        <v>100</v>
      </c>
      <c r="B8" s="92"/>
      <c r="D8" s="103" t="s">
        <v>112</v>
      </c>
      <c r="E8" s="117"/>
      <c r="G8" s="1" t="s">
        <v>67</v>
      </c>
      <c r="H8" s="15">
        <f>SUM(H2:H7)</f>
        <v>23</v>
      </c>
    </row>
    <row r="9" spans="1:11" ht="15" customHeight="1" x14ac:dyDescent="0.25">
      <c r="A9" s="99"/>
      <c r="B9" s="92"/>
      <c r="D9" s="102"/>
      <c r="E9" s="117"/>
    </row>
    <row r="10" spans="1:11" ht="15" customHeight="1" x14ac:dyDescent="0.25">
      <c r="A10" s="98" t="s">
        <v>101</v>
      </c>
      <c r="B10" s="92"/>
      <c r="D10" s="103" t="s">
        <v>113</v>
      </c>
      <c r="E10" s="117"/>
    </row>
    <row r="11" spans="1:11" ht="15" customHeight="1" x14ac:dyDescent="0.25">
      <c r="A11" s="99"/>
      <c r="B11" s="92"/>
      <c r="D11" s="102"/>
      <c r="E11" s="117"/>
    </row>
    <row r="12" spans="1:11" ht="15" customHeight="1" x14ac:dyDescent="0.25">
      <c r="A12" s="98" t="s">
        <v>102</v>
      </c>
      <c r="B12" s="92"/>
      <c r="D12" s="103" t="s">
        <v>72</v>
      </c>
      <c r="E12" s="117"/>
    </row>
    <row r="13" spans="1:11" ht="15" customHeight="1" x14ac:dyDescent="0.25">
      <c r="A13" s="99"/>
      <c r="B13" s="92"/>
      <c r="D13" s="102"/>
      <c r="E13" s="117"/>
    </row>
    <row r="14" spans="1:11" ht="15" customHeight="1" x14ac:dyDescent="0.25">
      <c r="A14" s="98" t="s">
        <v>103</v>
      </c>
      <c r="B14" s="92"/>
      <c r="D14" s="91" t="s">
        <v>148</v>
      </c>
      <c r="E14" s="117"/>
      <c r="K14" s="4"/>
    </row>
    <row r="15" spans="1:11" ht="15" customHeight="1" x14ac:dyDescent="0.25">
      <c r="A15" s="99"/>
      <c r="B15" s="92"/>
      <c r="D15" s="93"/>
      <c r="E15" s="117"/>
      <c r="K15" s="4"/>
    </row>
    <row r="16" spans="1:11" ht="15.75" customHeight="1" x14ac:dyDescent="0.25">
      <c r="A16" s="104" t="s">
        <v>104</v>
      </c>
      <c r="B16" s="92"/>
      <c r="K16" s="4"/>
    </row>
    <row r="17" spans="1:15" ht="15" customHeight="1" thickBot="1" x14ac:dyDescent="0.3">
      <c r="A17" s="99"/>
      <c r="B17" s="92"/>
      <c r="I17" s="3"/>
      <c r="K17" s="4"/>
      <c r="M17" s="3"/>
      <c r="N17" s="3"/>
      <c r="O17" s="3"/>
    </row>
    <row r="18" spans="1:15" ht="15.75" customHeight="1" thickBot="1" x14ac:dyDescent="0.3">
      <c r="A18" s="98" t="s">
        <v>108</v>
      </c>
      <c r="B18" s="92" t="s">
        <v>154</v>
      </c>
      <c r="D18" s="10" t="s">
        <v>68</v>
      </c>
      <c r="E18" s="11" t="s">
        <v>66</v>
      </c>
      <c r="I18" s="3"/>
      <c r="J18" s="105"/>
      <c r="K18" s="4"/>
      <c r="M18" s="3"/>
      <c r="N18" s="3"/>
      <c r="O18" s="3"/>
    </row>
    <row r="19" spans="1:15" ht="15" customHeight="1" x14ac:dyDescent="0.25">
      <c r="A19" s="99"/>
      <c r="B19" s="92"/>
      <c r="D19" s="111" t="s">
        <v>98</v>
      </c>
      <c r="E19" s="100" t="s">
        <v>140</v>
      </c>
      <c r="I19" s="3"/>
      <c r="J19" s="105"/>
      <c r="M19" s="3"/>
      <c r="N19" s="3"/>
      <c r="O19" s="3"/>
    </row>
    <row r="20" spans="1:15" ht="15.75" customHeight="1" x14ac:dyDescent="0.25">
      <c r="A20" s="98" t="s">
        <v>109</v>
      </c>
      <c r="B20" s="92"/>
      <c r="D20" s="112"/>
      <c r="E20" s="100"/>
      <c r="I20" s="3"/>
      <c r="J20" s="3"/>
      <c r="M20" s="3"/>
      <c r="N20" s="3"/>
      <c r="O20" s="3"/>
    </row>
    <row r="21" spans="1:15" ht="15" customHeight="1" x14ac:dyDescent="0.25">
      <c r="A21" s="99"/>
      <c r="B21" s="93"/>
      <c r="D21" s="32" t="s">
        <v>123</v>
      </c>
      <c r="E21" s="100"/>
      <c r="H21" s="6"/>
      <c r="K21" s="6"/>
    </row>
    <row r="22" spans="1:15" ht="15.75" customHeight="1" x14ac:dyDescent="0.25">
      <c r="D22" s="34"/>
      <c r="E22" s="100"/>
      <c r="H22" s="6"/>
      <c r="K22" s="6"/>
      <c r="L22" s="4"/>
    </row>
    <row r="23" spans="1:15" ht="15" customHeight="1" thickBot="1" x14ac:dyDescent="0.3">
      <c r="D23" s="75" t="s">
        <v>139</v>
      </c>
      <c r="E23" s="100"/>
    </row>
    <row r="24" spans="1:15" ht="15" customHeight="1" thickBot="1" x14ac:dyDescent="0.3">
      <c r="A24" s="11" t="s">
        <v>68</v>
      </c>
      <c r="B24" s="11" t="s">
        <v>66</v>
      </c>
      <c r="D24" s="77"/>
      <c r="E24" s="100"/>
    </row>
    <row r="25" spans="1:15" ht="15" customHeight="1" x14ac:dyDescent="0.25">
      <c r="A25" s="113" t="s">
        <v>114</v>
      </c>
      <c r="B25" s="106" t="s">
        <v>151</v>
      </c>
      <c r="D25" s="32" t="s">
        <v>134</v>
      </c>
      <c r="E25" s="100"/>
    </row>
    <row r="26" spans="1:15" ht="15.75" customHeight="1" x14ac:dyDescent="0.25">
      <c r="A26" s="114"/>
      <c r="B26" s="107"/>
      <c r="D26" s="34"/>
      <c r="E26" s="100"/>
    </row>
    <row r="27" spans="1:15" ht="15" customHeight="1" thickBot="1" x14ac:dyDescent="0.3"/>
    <row r="28" spans="1:15" ht="15.75" customHeight="1" thickBot="1" x14ac:dyDescent="0.3">
      <c r="A28" s="10" t="s">
        <v>68</v>
      </c>
      <c r="B28" s="10" t="s">
        <v>66</v>
      </c>
    </row>
    <row r="29" spans="1:15" ht="15" customHeight="1" thickBot="1" x14ac:dyDescent="0.3">
      <c r="A29" s="103" t="s">
        <v>105</v>
      </c>
      <c r="B29" s="115" t="s">
        <v>127</v>
      </c>
      <c r="D29" s="10" t="s">
        <v>68</v>
      </c>
      <c r="E29" s="10" t="s">
        <v>66</v>
      </c>
    </row>
    <row r="30" spans="1:15" ht="15.75" customHeight="1" x14ac:dyDescent="0.25">
      <c r="A30" s="102"/>
      <c r="B30" s="100"/>
      <c r="D30" s="110" t="s">
        <v>106</v>
      </c>
      <c r="E30" s="115" t="s">
        <v>141</v>
      </c>
    </row>
    <row r="31" spans="1:15" ht="15" customHeight="1" x14ac:dyDescent="0.25">
      <c r="D31" s="102"/>
      <c r="E31" s="100"/>
    </row>
    <row r="32" spans="1:15" ht="15.75" customHeight="1" x14ac:dyDescent="0.25"/>
    <row r="34" ht="15.75" customHeight="1" x14ac:dyDescent="0.25"/>
    <row r="36" ht="15.75" customHeight="1" x14ac:dyDescent="0.25"/>
    <row r="38" ht="15.75" customHeight="1" x14ac:dyDescent="0.25"/>
    <row r="40" ht="15.75" customHeight="1" x14ac:dyDescent="0.25"/>
    <row r="42" ht="15.75" customHeight="1" x14ac:dyDescent="0.25"/>
    <row r="44" ht="15.75" customHeight="1" x14ac:dyDescent="0.25"/>
    <row r="46" ht="15.75" customHeight="1" x14ac:dyDescent="0.25"/>
  </sheetData>
  <mergeCells count="33">
    <mergeCell ref="D14:D15"/>
    <mergeCell ref="E2:E15"/>
    <mergeCell ref="A18:A19"/>
    <mergeCell ref="J18:J19"/>
    <mergeCell ref="B25:B26"/>
    <mergeCell ref="A4:A5"/>
    <mergeCell ref="D30:D31"/>
    <mergeCell ref="D21:D22"/>
    <mergeCell ref="D19:D20"/>
    <mergeCell ref="A14:A15"/>
    <mergeCell ref="A25:A26"/>
    <mergeCell ref="A29:A30"/>
    <mergeCell ref="B29:B30"/>
    <mergeCell ref="A12:A13"/>
    <mergeCell ref="E30:E31"/>
    <mergeCell ref="D23:D24"/>
    <mergeCell ref="D25:D26"/>
    <mergeCell ref="E19:E26"/>
    <mergeCell ref="B2:B17"/>
    <mergeCell ref="B18:B21"/>
    <mergeCell ref="G1:H1"/>
    <mergeCell ref="A2:A3"/>
    <mergeCell ref="A6:A7"/>
    <mergeCell ref="A8:A9"/>
    <mergeCell ref="A10:A11"/>
    <mergeCell ref="D2:D3"/>
    <mergeCell ref="D4:D5"/>
    <mergeCell ref="A20:A21"/>
    <mergeCell ref="D6:D7"/>
    <mergeCell ref="D8:D9"/>
    <mergeCell ref="D10:D11"/>
    <mergeCell ref="D12:D13"/>
    <mergeCell ref="A16:A17"/>
  </mergeCells>
  <pageMargins left="0.51181102362204722" right="0.51181102362204722" top="0.78740157480314965" bottom="0.78740157480314965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 Hospitais Contratualizados</vt:lpstr>
      <vt:lpstr>Classificação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CARMO MELO E SILVA PRPS403869</dc:creator>
  <cp:lastModifiedBy>MARCELO ALMEIDA CAMPOS PR088911</cp:lastModifiedBy>
  <cp:lastPrinted>2023-10-03T11:45:14Z</cp:lastPrinted>
  <dcterms:created xsi:type="dcterms:W3CDTF">2023-10-02T13:26:26Z</dcterms:created>
  <dcterms:modified xsi:type="dcterms:W3CDTF">2026-07-13T14:03:51Z</dcterms:modified>
</cp:coreProperties>
</file>