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uarios\pr114349\Downloads\"/>
    </mc:Choice>
  </mc:AlternateContent>
  <xr:revisionPtr revIDLastSave="0" documentId="13_ncr:1_{AB5B30C1-CF97-449A-8227-B01CB1E955FD}" xr6:coauthVersionLast="47" xr6:coauthVersionMax="47" xr10:uidLastSave="{00000000-0000-0000-0000-000000000000}"/>
  <bookViews>
    <workbookView xWindow="22932" yWindow="456" windowWidth="23256" windowHeight="12456" xr2:uid="{00000000-000D-0000-FFFF-FFFF00000000}"/>
  </bookViews>
  <sheets>
    <sheet name="Consolidado Anual 2017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0" i="1"/>
  <c r="J19" i="1"/>
  <c r="J14" i="1"/>
  <c r="J12" i="1"/>
  <c r="J11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N42" i="1"/>
  <c r="M42" i="1"/>
  <c r="L42" i="1"/>
  <c r="K42" i="1"/>
  <c r="J42" i="1"/>
  <c r="I42" i="1"/>
  <c r="H42" i="1"/>
  <c r="G42" i="1"/>
  <c r="E42" i="1"/>
  <c r="O42" i="1" s="1"/>
  <c r="D42" i="1"/>
  <c r="C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E35" i="1"/>
  <c r="D35" i="1"/>
  <c r="C35" i="1"/>
  <c r="O35" i="1" s="1"/>
  <c r="O34" i="1"/>
  <c r="D13" i="1"/>
  <c r="E13" i="1"/>
  <c r="F13" i="1"/>
  <c r="G13" i="1"/>
  <c r="H13" i="1"/>
  <c r="D6" i="1"/>
  <c r="E6" i="1"/>
  <c r="F6" i="1"/>
  <c r="G6" i="1"/>
  <c r="H6" i="1"/>
  <c r="J7" i="1"/>
  <c r="J8" i="1"/>
  <c r="J9" i="1"/>
  <c r="J10" i="1"/>
  <c r="J15" i="1"/>
  <c r="J16" i="1"/>
  <c r="J17" i="1"/>
  <c r="J18" i="1"/>
  <c r="J21" i="1"/>
  <c r="J23" i="1"/>
  <c r="J24" i="1"/>
  <c r="J25" i="1"/>
  <c r="J26" i="1"/>
  <c r="J5" i="1"/>
  <c r="C13" i="1"/>
  <c r="C6" i="1"/>
  <c r="J13" i="1" l="1"/>
  <c r="J6" i="1"/>
</calcChain>
</file>

<file path=xl/sharedStrings.xml><?xml version="1.0" encoding="utf-8"?>
<sst xmlns="http://schemas.openxmlformats.org/spreadsheetml/2006/main" count="67" uniqueCount="44">
  <si>
    <t>Total</t>
  </si>
  <si>
    <t xml:space="preserve">Número de Pessoas Atendidas </t>
  </si>
  <si>
    <t xml:space="preserve">Número de Pessoas Tratadas  com soro e vacina </t>
  </si>
  <si>
    <t>Número de Pessoas Tratadas somente com vacina</t>
  </si>
  <si>
    <t xml:space="preserve">Número de Doses de Vacina Aplicadas </t>
  </si>
  <si>
    <t>Tratamento  Pré-exposição</t>
  </si>
  <si>
    <t xml:space="preserve">Abondono de Tratamento </t>
  </si>
  <si>
    <t xml:space="preserve">Cão </t>
  </si>
  <si>
    <t xml:space="preserve">Gato </t>
  </si>
  <si>
    <t xml:space="preserve">Morcego </t>
  </si>
  <si>
    <t>Animais silvestres</t>
  </si>
  <si>
    <t>Bovino</t>
  </si>
  <si>
    <t>equino</t>
  </si>
  <si>
    <t>suino</t>
  </si>
  <si>
    <t>Gambá</t>
  </si>
  <si>
    <t>Quati</t>
  </si>
  <si>
    <t>macaco</t>
  </si>
  <si>
    <t xml:space="preserve">outros </t>
  </si>
  <si>
    <t>Janeiro</t>
  </si>
  <si>
    <t>Fevereiro</t>
  </si>
  <si>
    <t>Março</t>
  </si>
  <si>
    <t xml:space="preserve">Abril </t>
  </si>
  <si>
    <t xml:space="preserve">Maio </t>
  </si>
  <si>
    <t>Junho</t>
  </si>
  <si>
    <t>Julho</t>
  </si>
  <si>
    <t xml:space="preserve">Agosto </t>
  </si>
  <si>
    <t xml:space="preserve">Setembro </t>
  </si>
  <si>
    <t xml:space="preserve">Outubro </t>
  </si>
  <si>
    <t>Novembro</t>
  </si>
  <si>
    <t xml:space="preserve">Dezembro </t>
  </si>
  <si>
    <t>TOTAL</t>
  </si>
  <si>
    <t>Número de Pessoas Tratadas *</t>
  </si>
  <si>
    <t>Animais Agressores Observados **</t>
  </si>
  <si>
    <t>Equino</t>
  </si>
  <si>
    <t>Suino</t>
  </si>
  <si>
    <t>Macaco</t>
  </si>
  <si>
    <t xml:space="preserve">Outros </t>
  </si>
  <si>
    <t>*Número de pessoas tratadas = número de pessoas tratadas com soro e vacina + número de pessoas tratadas somente com vacina. ** Animais observados = Cão +Gato ( em negrito)</t>
  </si>
  <si>
    <t>Consolidado de atendimento antirrabico humano 2017-2023-Belo Horizonte</t>
  </si>
  <si>
    <t>Consolidado de atendimento antirrabico humano 2023 -Belo Horizonte***</t>
  </si>
  <si>
    <t>Fonte: SINAN NET-MS - DPSV/GVIGE-SMSA-BH ***Dados Parciais</t>
  </si>
  <si>
    <t>2023***</t>
  </si>
  <si>
    <t>Fonte: SINAN NET-MS - DPSV/GVIGE-SMSA-BH *** Dados Parciais</t>
  </si>
  <si>
    <t>Atualizado maio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</si>
</sst>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8"/>
  <sheetViews>
    <sheetView tabSelected="1" topLeftCell="A46" workbookViewId="0">
      <selection activeCell="D65" sqref="D65"/>
    </sheetView>
  </sheetViews>
  <sheetFormatPr defaultRowHeight="14.4" x14ac:dyDescent="0.3"/>
  <cols>
    <col min="1" max="1" width="9.6640625" customWidth="1"/>
    <col min="2" max="2" width="49.6640625" customWidth="1"/>
    <col min="3" max="3" width="15" customWidth="1"/>
    <col min="4" max="5" width="13.44140625" customWidth="1"/>
    <col min="6" max="7" width="14.109375" customWidth="1"/>
    <col min="8" max="8" width="14" customWidth="1"/>
    <col min="9" max="9" width="10.77734375" customWidth="1"/>
    <col min="10" max="10" width="11.5546875" customWidth="1"/>
    <col min="11" max="11" width="12.44140625" customWidth="1"/>
    <col min="12" max="12" width="10.109375" customWidth="1"/>
    <col min="13" max="13" width="12.88671875" customWidth="1"/>
    <col min="14" max="14" width="11.33203125" customWidth="1"/>
    <col min="15" max="15" width="9.88671875" customWidth="1"/>
  </cols>
  <sheetData>
    <row r="2" spans="2:10" ht="15" thickBot="1" x14ac:dyDescent="0.35">
      <c r="B2" s="1"/>
    </row>
    <row r="3" spans="2:10" ht="27.6" customHeight="1" thickTop="1" x14ac:dyDescent="0.3">
      <c r="B3" s="15" t="s">
        <v>38</v>
      </c>
      <c r="C3" s="15"/>
      <c r="D3" s="15"/>
      <c r="E3" s="15"/>
      <c r="F3" s="15"/>
      <c r="G3" s="15"/>
      <c r="H3" s="15"/>
      <c r="I3" s="15"/>
      <c r="J3" s="15"/>
    </row>
    <row r="4" spans="2:10" x14ac:dyDescent="0.3">
      <c r="B4" s="13"/>
      <c r="C4" s="13">
        <v>2017</v>
      </c>
      <c r="D4" s="13">
        <v>2018</v>
      </c>
      <c r="E4" s="13">
        <v>2019</v>
      </c>
      <c r="F4" s="13">
        <v>2020</v>
      </c>
      <c r="G4" s="13">
        <v>2021</v>
      </c>
      <c r="H4" s="13">
        <v>2022</v>
      </c>
      <c r="I4" s="13" t="s">
        <v>41</v>
      </c>
      <c r="J4" s="13" t="s">
        <v>0</v>
      </c>
    </row>
    <row r="5" spans="2:10" x14ac:dyDescent="0.3">
      <c r="B5" s="8" t="s">
        <v>1</v>
      </c>
      <c r="C5" s="2">
        <v>8526</v>
      </c>
      <c r="D5" s="2">
        <v>7589</v>
      </c>
      <c r="E5" s="2">
        <v>13319</v>
      </c>
      <c r="F5" s="2">
        <v>13459</v>
      </c>
      <c r="G5" s="2">
        <v>11896</v>
      </c>
      <c r="H5" s="2">
        <v>12563</v>
      </c>
      <c r="I5" s="2">
        <v>2717</v>
      </c>
      <c r="J5" s="2">
        <f>SUM(C5:I5)</f>
        <v>70069</v>
      </c>
    </row>
    <row r="6" spans="2:10" x14ac:dyDescent="0.3">
      <c r="B6" s="9" t="s">
        <v>31</v>
      </c>
      <c r="C6" s="5">
        <f>(C7+C8)</f>
        <v>6777</v>
      </c>
      <c r="D6" s="5">
        <f t="shared" ref="D6:J6" si="0">(D7+D8)</f>
        <v>6538</v>
      </c>
      <c r="E6" s="5">
        <f t="shared" si="0"/>
        <v>10494</v>
      </c>
      <c r="F6" s="5">
        <f t="shared" si="0"/>
        <v>9288</v>
      </c>
      <c r="G6" s="5">
        <f t="shared" si="0"/>
        <v>8469</v>
      </c>
      <c r="H6" s="5">
        <f t="shared" si="0"/>
        <v>9419</v>
      </c>
      <c r="I6" s="5">
        <v>1632</v>
      </c>
      <c r="J6" s="5">
        <f t="shared" si="0"/>
        <v>52617</v>
      </c>
    </row>
    <row r="7" spans="2:10" x14ac:dyDescent="0.3">
      <c r="B7" s="9" t="s">
        <v>2</v>
      </c>
      <c r="C7" s="5">
        <v>1265</v>
      </c>
      <c r="D7" s="5">
        <v>1569</v>
      </c>
      <c r="E7" s="5">
        <v>1600</v>
      </c>
      <c r="F7" s="5">
        <v>1725</v>
      </c>
      <c r="G7" s="5">
        <v>1900</v>
      </c>
      <c r="H7" s="5">
        <v>1856</v>
      </c>
      <c r="I7" s="5">
        <v>652</v>
      </c>
      <c r="J7" s="5">
        <f t="shared" ref="J7:J26" si="1">SUM(C7:I7)</f>
        <v>10567</v>
      </c>
    </row>
    <row r="8" spans="2:10" x14ac:dyDescent="0.3">
      <c r="B8" s="6" t="s">
        <v>3</v>
      </c>
      <c r="C8" s="4">
        <v>5512</v>
      </c>
      <c r="D8" s="4">
        <v>4969</v>
      </c>
      <c r="E8" s="5">
        <v>8894</v>
      </c>
      <c r="F8" s="5">
        <v>7563</v>
      </c>
      <c r="G8" s="5">
        <v>6569</v>
      </c>
      <c r="H8" s="5">
        <v>7563</v>
      </c>
      <c r="I8" s="5">
        <v>980</v>
      </c>
      <c r="J8" s="5">
        <f t="shared" si="1"/>
        <v>42050</v>
      </c>
    </row>
    <row r="9" spans="2:10" x14ac:dyDescent="0.3">
      <c r="B9" s="8" t="s">
        <v>4</v>
      </c>
      <c r="C9" s="2">
        <v>14094</v>
      </c>
      <c r="D9" s="2">
        <v>12698</v>
      </c>
      <c r="E9" s="2">
        <v>21446</v>
      </c>
      <c r="F9" s="2">
        <v>19562</v>
      </c>
      <c r="G9" s="2">
        <v>17896</v>
      </c>
      <c r="H9" s="2">
        <v>18653</v>
      </c>
      <c r="I9" s="2">
        <v>3619</v>
      </c>
      <c r="J9" s="2">
        <f t="shared" si="1"/>
        <v>107968</v>
      </c>
    </row>
    <row r="10" spans="2:10" x14ac:dyDescent="0.3">
      <c r="B10" s="8" t="s">
        <v>5</v>
      </c>
      <c r="C10" s="2">
        <v>65</v>
      </c>
      <c r="D10" s="2">
        <v>56</v>
      </c>
      <c r="E10" s="2">
        <v>107</v>
      </c>
      <c r="F10" s="2">
        <v>98</v>
      </c>
      <c r="G10" s="2">
        <v>85</v>
      </c>
      <c r="H10" s="2">
        <v>92</v>
      </c>
      <c r="I10" s="2">
        <v>86</v>
      </c>
      <c r="J10" s="2">
        <f t="shared" si="1"/>
        <v>589</v>
      </c>
    </row>
    <row r="11" spans="2:10" x14ac:dyDescent="0.3">
      <c r="B11" s="8" t="s">
        <v>4</v>
      </c>
      <c r="C11" s="2">
        <v>195</v>
      </c>
      <c r="D11" s="2">
        <v>168</v>
      </c>
      <c r="E11" s="2">
        <v>321</v>
      </c>
      <c r="F11" s="2">
        <v>294</v>
      </c>
      <c r="G11" s="2">
        <v>255</v>
      </c>
      <c r="H11" s="2">
        <v>276</v>
      </c>
      <c r="I11" s="2">
        <v>117</v>
      </c>
      <c r="J11" s="2">
        <f t="shared" si="1"/>
        <v>1626</v>
      </c>
    </row>
    <row r="12" spans="2:10" x14ac:dyDescent="0.3">
      <c r="B12" s="8" t="s">
        <v>6</v>
      </c>
      <c r="C12" s="2">
        <v>700</v>
      </c>
      <c r="D12" s="2">
        <v>569</v>
      </c>
      <c r="E12" s="2">
        <v>843</v>
      </c>
      <c r="F12" s="2">
        <v>742</v>
      </c>
      <c r="G12" s="2">
        <v>989</v>
      </c>
      <c r="H12" s="2">
        <v>845</v>
      </c>
      <c r="I12" s="2">
        <v>231</v>
      </c>
      <c r="J12" s="2">
        <f t="shared" si="1"/>
        <v>4919</v>
      </c>
    </row>
    <row r="13" spans="2:10" x14ac:dyDescent="0.3">
      <c r="B13" s="9" t="s">
        <v>32</v>
      </c>
      <c r="C13" s="5">
        <f>(C14+C15)</f>
        <v>1474</v>
      </c>
      <c r="D13" s="5">
        <f t="shared" ref="D13:J13" si="2">(D14+D15)</f>
        <v>1399</v>
      </c>
      <c r="E13" s="5">
        <f t="shared" si="2"/>
        <v>5660</v>
      </c>
      <c r="F13" s="5">
        <f t="shared" si="2"/>
        <v>1856</v>
      </c>
      <c r="G13" s="5">
        <f t="shared" si="2"/>
        <v>2345</v>
      </c>
      <c r="H13" s="5">
        <f t="shared" si="2"/>
        <v>1591</v>
      </c>
      <c r="I13" s="5">
        <v>995</v>
      </c>
      <c r="J13" s="5">
        <f t="shared" si="2"/>
        <v>15320</v>
      </c>
    </row>
    <row r="14" spans="2:10" x14ac:dyDescent="0.3">
      <c r="B14" s="6" t="s">
        <v>7</v>
      </c>
      <c r="C14" s="4">
        <v>1209</v>
      </c>
      <c r="D14" s="4">
        <v>1153</v>
      </c>
      <c r="E14" s="5">
        <v>4441</v>
      </c>
      <c r="F14" s="5">
        <v>1452</v>
      </c>
      <c r="G14" s="5">
        <v>1389</v>
      </c>
      <c r="H14" s="5">
        <v>1326</v>
      </c>
      <c r="I14" s="5">
        <v>775</v>
      </c>
      <c r="J14" s="5">
        <f t="shared" si="1"/>
        <v>11745</v>
      </c>
    </row>
    <row r="15" spans="2:10" x14ac:dyDescent="0.3">
      <c r="B15" s="6" t="s">
        <v>8</v>
      </c>
      <c r="C15" s="4">
        <v>265</v>
      </c>
      <c r="D15" s="4">
        <v>246</v>
      </c>
      <c r="E15" s="5">
        <v>1219</v>
      </c>
      <c r="F15" s="5">
        <v>404</v>
      </c>
      <c r="G15" s="5">
        <v>956</v>
      </c>
      <c r="H15" s="5">
        <v>265</v>
      </c>
      <c r="I15" s="5">
        <v>220</v>
      </c>
      <c r="J15" s="5">
        <f t="shared" si="1"/>
        <v>3575</v>
      </c>
    </row>
    <row r="16" spans="2:10" x14ac:dyDescent="0.3">
      <c r="B16" s="7" t="s">
        <v>7</v>
      </c>
      <c r="C16" s="3">
        <v>3561</v>
      </c>
      <c r="D16" s="3">
        <v>3989</v>
      </c>
      <c r="E16" s="2">
        <v>8777</v>
      </c>
      <c r="F16" s="2">
        <v>6598</v>
      </c>
      <c r="G16" s="2">
        <v>5236</v>
      </c>
      <c r="H16" s="2">
        <v>6235</v>
      </c>
      <c r="I16" s="2">
        <v>1456</v>
      </c>
      <c r="J16" s="2">
        <f t="shared" si="1"/>
        <v>35852</v>
      </c>
    </row>
    <row r="17" spans="2:15" x14ac:dyDescent="0.3">
      <c r="B17" s="7" t="s">
        <v>8</v>
      </c>
      <c r="C17" s="3">
        <v>756</v>
      </c>
      <c r="D17" s="3">
        <v>896</v>
      </c>
      <c r="E17" s="2">
        <v>2240</v>
      </c>
      <c r="F17" s="2">
        <v>1589</v>
      </c>
      <c r="G17" s="2">
        <v>1356</v>
      </c>
      <c r="H17" s="2">
        <v>1256</v>
      </c>
      <c r="I17" s="2">
        <v>520</v>
      </c>
      <c r="J17" s="2">
        <f t="shared" si="1"/>
        <v>8613</v>
      </c>
    </row>
    <row r="18" spans="2:15" x14ac:dyDescent="0.3">
      <c r="B18" s="7" t="s">
        <v>9</v>
      </c>
      <c r="C18" s="3">
        <v>266</v>
      </c>
      <c r="D18" s="3">
        <v>156</v>
      </c>
      <c r="E18" s="2">
        <v>298</v>
      </c>
      <c r="F18" s="2">
        <v>342</v>
      </c>
      <c r="G18" s="2">
        <v>325</v>
      </c>
      <c r="H18" s="2">
        <v>256</v>
      </c>
      <c r="I18" s="2">
        <v>43</v>
      </c>
      <c r="J18" s="2">
        <f t="shared" si="1"/>
        <v>1686</v>
      </c>
    </row>
    <row r="19" spans="2:15" x14ac:dyDescent="0.3">
      <c r="B19" s="7" t="s">
        <v>10</v>
      </c>
      <c r="C19" s="3">
        <v>38</v>
      </c>
      <c r="D19" s="3">
        <v>45</v>
      </c>
      <c r="E19" s="2">
        <v>123</v>
      </c>
      <c r="F19" s="2">
        <v>96</v>
      </c>
      <c r="G19" s="2">
        <v>69</v>
      </c>
      <c r="H19" s="2">
        <v>35</v>
      </c>
      <c r="I19" s="2">
        <v>3</v>
      </c>
      <c r="J19" s="2">
        <f t="shared" si="1"/>
        <v>409</v>
      </c>
    </row>
    <row r="20" spans="2:15" x14ac:dyDescent="0.3">
      <c r="B20" s="7" t="s">
        <v>11</v>
      </c>
      <c r="C20" s="3">
        <v>9</v>
      </c>
      <c r="D20" s="3">
        <v>15</v>
      </c>
      <c r="E20" s="2">
        <v>27</v>
      </c>
      <c r="F20" s="2">
        <v>32</v>
      </c>
      <c r="G20" s="2">
        <v>38</v>
      </c>
      <c r="H20" s="2">
        <v>25</v>
      </c>
      <c r="I20" s="2">
        <v>1</v>
      </c>
      <c r="J20" s="2">
        <f t="shared" si="1"/>
        <v>147</v>
      </c>
    </row>
    <row r="21" spans="2:15" x14ac:dyDescent="0.3">
      <c r="B21" s="7" t="s">
        <v>33</v>
      </c>
      <c r="C21" s="3">
        <v>17</v>
      </c>
      <c r="D21" s="3">
        <v>5</v>
      </c>
      <c r="E21" s="2">
        <v>27</v>
      </c>
      <c r="F21" s="2">
        <v>14</v>
      </c>
      <c r="G21" s="2">
        <v>25</v>
      </c>
      <c r="H21" s="2">
        <v>3</v>
      </c>
      <c r="I21" s="2">
        <v>0</v>
      </c>
      <c r="J21" s="2">
        <f t="shared" si="1"/>
        <v>91</v>
      </c>
    </row>
    <row r="22" spans="2:15" x14ac:dyDescent="0.3">
      <c r="B22" s="7" t="s">
        <v>34</v>
      </c>
      <c r="C22" s="3">
        <v>3</v>
      </c>
      <c r="D22" s="3">
        <v>5</v>
      </c>
      <c r="E22" s="2">
        <v>16</v>
      </c>
      <c r="F22" s="2">
        <v>9</v>
      </c>
      <c r="G22" s="2">
        <v>3</v>
      </c>
      <c r="H22" s="2">
        <v>0</v>
      </c>
      <c r="I22" s="2">
        <v>0</v>
      </c>
      <c r="J22" s="2">
        <f t="shared" si="1"/>
        <v>36</v>
      </c>
    </row>
    <row r="23" spans="2:15" x14ac:dyDescent="0.3">
      <c r="B23" s="7" t="s">
        <v>14</v>
      </c>
      <c r="C23" s="3">
        <v>0</v>
      </c>
      <c r="D23" s="3">
        <v>0</v>
      </c>
      <c r="E23" s="2">
        <v>9</v>
      </c>
      <c r="F23" s="2">
        <v>4</v>
      </c>
      <c r="G23" s="2">
        <v>4</v>
      </c>
      <c r="H23" s="2">
        <v>6</v>
      </c>
      <c r="I23" s="2">
        <v>2</v>
      </c>
      <c r="J23" s="2">
        <f t="shared" si="1"/>
        <v>25</v>
      </c>
    </row>
    <row r="24" spans="2:15" x14ac:dyDescent="0.3">
      <c r="B24" s="7" t="s">
        <v>15</v>
      </c>
      <c r="C24" s="3">
        <v>0</v>
      </c>
      <c r="D24" s="3">
        <v>0</v>
      </c>
      <c r="E24" s="2">
        <v>1</v>
      </c>
      <c r="F24" s="2">
        <v>0</v>
      </c>
      <c r="G24" s="2">
        <v>0</v>
      </c>
      <c r="H24" s="2">
        <v>1</v>
      </c>
      <c r="I24" s="2">
        <v>0</v>
      </c>
      <c r="J24" s="2">
        <f t="shared" si="1"/>
        <v>2</v>
      </c>
    </row>
    <row r="25" spans="2:15" x14ac:dyDescent="0.3">
      <c r="B25" s="7" t="s">
        <v>35</v>
      </c>
      <c r="C25" s="3">
        <v>12</v>
      </c>
      <c r="D25" s="3">
        <v>15</v>
      </c>
      <c r="E25" s="2">
        <v>16</v>
      </c>
      <c r="F25" s="2">
        <v>20</v>
      </c>
      <c r="G25" s="2">
        <v>26</v>
      </c>
      <c r="H25" s="2">
        <v>23</v>
      </c>
      <c r="I25" s="2">
        <v>8</v>
      </c>
      <c r="J25" s="2">
        <f t="shared" si="1"/>
        <v>120</v>
      </c>
    </row>
    <row r="26" spans="2:15" x14ac:dyDescent="0.3">
      <c r="B26" s="7" t="s">
        <v>36</v>
      </c>
      <c r="C26" s="3">
        <v>0</v>
      </c>
      <c r="D26" s="3">
        <v>0</v>
      </c>
      <c r="E26" s="2">
        <v>5</v>
      </c>
      <c r="F26" s="2">
        <v>4</v>
      </c>
      <c r="G26" s="2">
        <v>6</v>
      </c>
      <c r="H26" s="2">
        <v>0</v>
      </c>
      <c r="I26" s="2">
        <v>0</v>
      </c>
      <c r="J26" s="2">
        <f t="shared" si="1"/>
        <v>15</v>
      </c>
    </row>
    <row r="27" spans="2:15" x14ac:dyDescent="0.3">
      <c r="B27" s="10" t="s">
        <v>42</v>
      </c>
    </row>
    <row r="28" spans="2:15" ht="40.799999999999997" customHeight="1" x14ac:dyDescent="0.3">
      <c r="B28" s="11" t="s">
        <v>37</v>
      </c>
    </row>
    <row r="29" spans="2:15" x14ac:dyDescent="0.3">
      <c r="B29" s="17" t="s">
        <v>43</v>
      </c>
    </row>
    <row r="31" spans="2:15" ht="12" customHeight="1" thickBot="1" x14ac:dyDescent="0.35"/>
    <row r="32" spans="2:15" ht="18.600000000000001" thickTop="1" x14ac:dyDescent="0.35">
      <c r="B32" s="16" t="s">
        <v>39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x14ac:dyDescent="0.3">
      <c r="B33" s="14"/>
      <c r="C33" s="13" t="s">
        <v>18</v>
      </c>
      <c r="D33" s="13" t="s">
        <v>19</v>
      </c>
      <c r="E33" s="13" t="s">
        <v>20</v>
      </c>
      <c r="F33" s="13" t="s">
        <v>21</v>
      </c>
      <c r="G33" s="13" t="s">
        <v>22</v>
      </c>
      <c r="H33" s="13" t="s">
        <v>23</v>
      </c>
      <c r="I33" s="13" t="s">
        <v>24</v>
      </c>
      <c r="J33" s="13" t="s">
        <v>25</v>
      </c>
      <c r="K33" s="13" t="s">
        <v>26</v>
      </c>
      <c r="L33" s="13" t="s">
        <v>27</v>
      </c>
      <c r="M33" s="13" t="s">
        <v>28</v>
      </c>
      <c r="N33" s="13" t="s">
        <v>29</v>
      </c>
      <c r="O33" s="13" t="s">
        <v>30</v>
      </c>
    </row>
    <row r="34" spans="2:15" x14ac:dyDescent="0.3">
      <c r="B34" s="2" t="s">
        <v>1</v>
      </c>
      <c r="C34" s="2">
        <v>724</v>
      </c>
      <c r="D34" s="2">
        <v>612</v>
      </c>
      <c r="E34" s="2">
        <v>662</v>
      </c>
      <c r="F34" s="2">
        <v>719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f>SUM(C34:N34)</f>
        <v>2717</v>
      </c>
    </row>
    <row r="35" spans="2:15" x14ac:dyDescent="0.3">
      <c r="B35" s="5" t="s">
        <v>31</v>
      </c>
      <c r="C35" s="5">
        <f>(C36+C37)</f>
        <v>419</v>
      </c>
      <c r="D35" s="5">
        <f t="shared" ref="D35:N35" si="3">(D36+D37)</f>
        <v>423</v>
      </c>
      <c r="E35" s="5">
        <f t="shared" si="3"/>
        <v>471</v>
      </c>
      <c r="F35" s="5">
        <v>319</v>
      </c>
      <c r="G35" s="5">
        <f t="shared" si="3"/>
        <v>0</v>
      </c>
      <c r="H35" s="5">
        <f t="shared" si="3"/>
        <v>0</v>
      </c>
      <c r="I35" s="5">
        <f t="shared" si="3"/>
        <v>0</v>
      </c>
      <c r="J35" s="5">
        <f t="shared" si="3"/>
        <v>0</v>
      </c>
      <c r="K35" s="5">
        <f t="shared" si="3"/>
        <v>0</v>
      </c>
      <c r="L35" s="5">
        <f t="shared" si="3"/>
        <v>0</v>
      </c>
      <c r="M35" s="5">
        <f t="shared" si="3"/>
        <v>0</v>
      </c>
      <c r="N35" s="5">
        <f t="shared" si="3"/>
        <v>0</v>
      </c>
      <c r="O35" s="5">
        <f t="shared" ref="O35:O55" si="4">SUM(C35:N35)</f>
        <v>1632</v>
      </c>
    </row>
    <row r="36" spans="2:15" x14ac:dyDescent="0.3">
      <c r="B36" s="9" t="s">
        <v>2</v>
      </c>
      <c r="C36" s="5">
        <v>169</v>
      </c>
      <c r="D36" s="5">
        <v>146</v>
      </c>
      <c r="E36" s="5">
        <v>185</v>
      </c>
      <c r="F36" s="5">
        <v>152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f t="shared" si="4"/>
        <v>652</v>
      </c>
    </row>
    <row r="37" spans="2:15" x14ac:dyDescent="0.3">
      <c r="B37" s="6" t="s">
        <v>3</v>
      </c>
      <c r="C37" s="5">
        <v>250</v>
      </c>
      <c r="D37" s="5">
        <v>277</v>
      </c>
      <c r="E37" s="5">
        <v>286</v>
      </c>
      <c r="F37" s="5">
        <v>167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f t="shared" si="4"/>
        <v>980</v>
      </c>
    </row>
    <row r="38" spans="2:15" x14ac:dyDescent="0.3">
      <c r="B38" s="8" t="s">
        <v>4</v>
      </c>
      <c r="C38" s="2">
        <v>1176</v>
      </c>
      <c r="D38" s="2">
        <v>700</v>
      </c>
      <c r="E38" s="2">
        <v>844</v>
      </c>
      <c r="F38" s="2">
        <v>899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f t="shared" si="4"/>
        <v>3619</v>
      </c>
    </row>
    <row r="39" spans="2:15" x14ac:dyDescent="0.3">
      <c r="B39" s="8" t="s">
        <v>5</v>
      </c>
      <c r="C39" s="2">
        <v>46</v>
      </c>
      <c r="D39" s="2">
        <v>11</v>
      </c>
      <c r="E39" s="2">
        <v>18</v>
      </c>
      <c r="F39" s="2">
        <v>11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f t="shared" si="4"/>
        <v>86</v>
      </c>
    </row>
    <row r="40" spans="2:15" x14ac:dyDescent="0.3">
      <c r="B40" s="8" t="s">
        <v>4</v>
      </c>
      <c r="C40" s="2">
        <v>24</v>
      </c>
      <c r="D40" s="2">
        <v>49</v>
      </c>
      <c r="E40" s="2">
        <v>13</v>
      </c>
      <c r="F40" s="2">
        <v>31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f t="shared" si="4"/>
        <v>117</v>
      </c>
    </row>
    <row r="41" spans="2:15" x14ac:dyDescent="0.3">
      <c r="B41" s="8" t="s">
        <v>6</v>
      </c>
      <c r="C41" s="2">
        <v>62</v>
      </c>
      <c r="D41" s="2">
        <v>75</v>
      </c>
      <c r="E41" s="2">
        <v>29</v>
      </c>
      <c r="F41" s="2">
        <v>65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 t="shared" si="4"/>
        <v>231</v>
      </c>
    </row>
    <row r="42" spans="2:15" x14ac:dyDescent="0.3">
      <c r="B42" s="9" t="s">
        <v>32</v>
      </c>
      <c r="C42" s="5">
        <f>(C43+C44)</f>
        <v>297</v>
      </c>
      <c r="D42" s="5">
        <f t="shared" ref="D42:N42" si="5">(D43+D44)</f>
        <v>248</v>
      </c>
      <c r="E42" s="5">
        <f t="shared" si="5"/>
        <v>175</v>
      </c>
      <c r="F42" s="5">
        <v>275</v>
      </c>
      <c r="G42" s="5">
        <f t="shared" si="5"/>
        <v>0</v>
      </c>
      <c r="H42" s="5">
        <f t="shared" si="5"/>
        <v>0</v>
      </c>
      <c r="I42" s="5">
        <f t="shared" si="5"/>
        <v>0</v>
      </c>
      <c r="J42" s="5">
        <f t="shared" si="5"/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0</v>
      </c>
      <c r="O42" s="5">
        <f t="shared" si="4"/>
        <v>995</v>
      </c>
    </row>
    <row r="43" spans="2:15" x14ac:dyDescent="0.3">
      <c r="B43" s="6" t="s">
        <v>7</v>
      </c>
      <c r="C43" s="5">
        <v>232</v>
      </c>
      <c r="D43" s="5">
        <v>196</v>
      </c>
      <c r="E43" s="5">
        <v>144</v>
      </c>
      <c r="F43" s="5">
        <v>203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f t="shared" si="4"/>
        <v>775</v>
      </c>
    </row>
    <row r="44" spans="2:15" x14ac:dyDescent="0.3">
      <c r="B44" s="6" t="s">
        <v>8</v>
      </c>
      <c r="C44" s="5">
        <v>65</v>
      </c>
      <c r="D44" s="5">
        <v>52</v>
      </c>
      <c r="E44" s="5">
        <v>31</v>
      </c>
      <c r="F44" s="5">
        <v>72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f t="shared" si="4"/>
        <v>220</v>
      </c>
    </row>
    <row r="45" spans="2:15" x14ac:dyDescent="0.3">
      <c r="B45" s="3" t="s">
        <v>7</v>
      </c>
      <c r="C45" s="2">
        <v>343</v>
      </c>
      <c r="D45" s="2">
        <v>338</v>
      </c>
      <c r="E45" s="2">
        <v>379</v>
      </c>
      <c r="F45" s="2">
        <v>396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f t="shared" si="4"/>
        <v>1456</v>
      </c>
    </row>
    <row r="46" spans="2:15" x14ac:dyDescent="0.3">
      <c r="B46" s="3" t="s">
        <v>8</v>
      </c>
      <c r="C46" s="2">
        <v>144</v>
      </c>
      <c r="D46" s="2">
        <v>86</v>
      </c>
      <c r="E46" s="2">
        <v>142</v>
      </c>
      <c r="F46" s="2">
        <v>148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f t="shared" si="4"/>
        <v>520</v>
      </c>
    </row>
    <row r="47" spans="2:15" x14ac:dyDescent="0.3">
      <c r="B47" s="3" t="s">
        <v>9</v>
      </c>
      <c r="C47" s="2">
        <v>6</v>
      </c>
      <c r="D47" s="2">
        <v>8</v>
      </c>
      <c r="E47" s="2">
        <v>7</v>
      </c>
      <c r="F47" s="2">
        <v>22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f t="shared" si="4"/>
        <v>43</v>
      </c>
    </row>
    <row r="48" spans="2:15" x14ac:dyDescent="0.3">
      <c r="B48" s="2" t="s">
        <v>10</v>
      </c>
      <c r="C48" s="2">
        <v>0</v>
      </c>
      <c r="D48" s="2">
        <v>1</v>
      </c>
      <c r="E48" s="2">
        <v>0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f t="shared" si="4"/>
        <v>3</v>
      </c>
    </row>
    <row r="49" spans="2:15" x14ac:dyDescent="0.3">
      <c r="B49" s="3" t="s">
        <v>11</v>
      </c>
      <c r="C49" s="2">
        <v>0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f t="shared" si="4"/>
        <v>1</v>
      </c>
    </row>
    <row r="50" spans="2:15" x14ac:dyDescent="0.3">
      <c r="B50" s="3" t="s">
        <v>12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f t="shared" si="4"/>
        <v>0</v>
      </c>
    </row>
    <row r="51" spans="2:15" x14ac:dyDescent="0.3">
      <c r="B51" s="12" t="s">
        <v>13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f t="shared" si="4"/>
        <v>0</v>
      </c>
    </row>
    <row r="52" spans="2:15" x14ac:dyDescent="0.3">
      <c r="B52" s="3" t="s">
        <v>14</v>
      </c>
      <c r="C52" s="2">
        <v>1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f t="shared" si="4"/>
        <v>2</v>
      </c>
    </row>
    <row r="53" spans="2:15" x14ac:dyDescent="0.3">
      <c r="B53" s="3" t="s">
        <v>15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f t="shared" si="4"/>
        <v>0</v>
      </c>
    </row>
    <row r="54" spans="2:15" x14ac:dyDescent="0.3">
      <c r="B54" s="3" t="s">
        <v>16</v>
      </c>
      <c r="C54" s="2">
        <v>0</v>
      </c>
      <c r="D54" s="2">
        <v>0</v>
      </c>
      <c r="E54" s="2">
        <v>3</v>
      </c>
      <c r="F54" s="2">
        <v>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f t="shared" si="4"/>
        <v>8</v>
      </c>
    </row>
    <row r="55" spans="2:15" x14ac:dyDescent="0.3">
      <c r="B55" s="3" t="s">
        <v>17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f t="shared" si="4"/>
        <v>0</v>
      </c>
    </row>
    <row r="56" spans="2:15" x14ac:dyDescent="0.3">
      <c r="B56" s="10" t="s">
        <v>40</v>
      </c>
    </row>
    <row r="57" spans="2:15" ht="36.6" x14ac:dyDescent="0.3">
      <c r="B57" s="11" t="s">
        <v>37</v>
      </c>
    </row>
    <row r="58" spans="2:15" x14ac:dyDescent="0.3">
      <c r="B58" s="17" t="s">
        <v>43</v>
      </c>
    </row>
  </sheetData>
  <mergeCells count="2">
    <mergeCell ref="B3:J3"/>
    <mergeCell ref="B32:O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 Anual 2017-2023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GLAUCIONE DE SOUZA MEIRA</dc:creator>
  <cp:lastModifiedBy>GLAUCIONE DE SOUZA MEIRA PR114349</cp:lastModifiedBy>
  <dcterms:created xsi:type="dcterms:W3CDTF">2023-02-09T16:37:45Z</dcterms:created>
  <dcterms:modified xsi:type="dcterms:W3CDTF">2023-05-16T13:10:36Z</dcterms:modified>
</cp:coreProperties>
</file>