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prsa0017710\Documents\Vanessa Geral\Leishmaniose\LV site PBH\"/>
    </mc:Choice>
  </mc:AlternateContent>
  <xr:revisionPtr revIDLastSave="0" documentId="13_ncr:1_{702E6142-54DE-4506-8288-60F98E40AF42}" xr6:coauthVersionLast="36" xr6:coauthVersionMax="36" xr10:uidLastSave="{00000000-0000-0000-0000-000000000000}"/>
  <bookViews>
    <workbookView xWindow="0" yWindow="0" windowWidth="28800" windowHeight="11625" activeTab="2" xr2:uid="{00000000-000D-0000-FFFF-FFFF00000000}"/>
  </bookViews>
  <sheets>
    <sheet name="1994 a 2003" sheetId="1" r:id="rId1"/>
    <sheet name="2004 a 2013" sheetId="2" r:id="rId2"/>
    <sheet name="2014 a 2022" sheetId="3" r:id="rId3"/>
  </sheets>
  <calcPr calcId="191029"/>
</workbook>
</file>

<file path=xl/calcChain.xml><?xml version="1.0" encoding="utf-8"?>
<calcChain xmlns="http://schemas.openxmlformats.org/spreadsheetml/2006/main">
  <c r="B14" i="3" l="1"/>
  <c r="C14" i="3"/>
  <c r="E14" i="3"/>
  <c r="D14" i="3"/>
  <c r="C15" i="2" l="1"/>
  <c r="D15" i="2"/>
  <c r="E15" i="2"/>
  <c r="B15" i="2"/>
  <c r="B15" i="1"/>
  <c r="C15" i="1"/>
  <c r="D15" i="1"/>
  <c r="E15" i="1"/>
</calcChain>
</file>

<file path=xl/sharedStrings.xml><?xml version="1.0" encoding="utf-8"?>
<sst xmlns="http://schemas.openxmlformats.org/spreadsheetml/2006/main" count="37" uniqueCount="16">
  <si>
    <t>ANO</t>
  </si>
  <si>
    <t>SOROLOGIAS REALIZADAS</t>
  </si>
  <si>
    <t>CÃES SOROPOSITIVOS</t>
  </si>
  <si>
    <t>CÃES EUTANASIADOS</t>
  </si>
  <si>
    <t>TOTAL</t>
  </si>
  <si>
    <t>Programa de Vigilância e Controle da Leishmaniose Visceral /Belo Horizonte</t>
  </si>
  <si>
    <t>(controle do reservatório canino e controle químico do vetor)</t>
  </si>
  <si>
    <t>Sorologias realizadase e cães soropositivos incluem apenas cães examinados pelo Laboratório de Zoonoses/LZOON</t>
  </si>
  <si>
    <t>Cães eutanasiados incluem os animais soropositivos examinados pelo LZOON, exame particular e laudo clínico-epidemiológico</t>
  </si>
  <si>
    <t>IMÓVEIS BORRIFADOS</t>
  </si>
  <si>
    <t>Período: 1994 a 2003</t>
  </si>
  <si>
    <t>Fonte: DIZO/SUPVISA/SMSA/PBH</t>
  </si>
  <si>
    <t>Período: 2004 a 2013</t>
  </si>
  <si>
    <t xml:space="preserve">                                                                                                           </t>
  </si>
  <si>
    <t>Período: 2014 a 2022</t>
  </si>
  <si>
    <t>Cães eutanasiados incluem os animais do CCZ (cães errantes), entregues pelas regionais (LZOON e exame particular) e entregues pelos tutores.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</si>
</sst>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4" fillId="0" borderId="0" xfId="3"/>
    <xf numFmtId="0" fontId="0" fillId="0" borderId="9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2" borderId="9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0" xfId="0" applyFill="1"/>
    <xf numFmtId="0" fontId="0" fillId="2" borderId="13" xfId="0" applyFill="1" applyBorder="1" applyAlignment="1">
      <alignment horizontal="center"/>
    </xf>
    <xf numFmtId="3" fontId="0" fillId="2" borderId="14" xfId="0" applyNumberForma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0" fontId="3" fillId="0" borderId="7" xfId="1" applyAlignment="1">
      <alignment horizontal="center"/>
    </xf>
    <xf numFmtId="0" fontId="4" fillId="0" borderId="8" xfId="2" applyAlignment="1">
      <alignment horizontal="center"/>
    </xf>
    <xf numFmtId="0" fontId="4" fillId="0" borderId="0" xfId="3" applyBorder="1" applyAlignment="1">
      <alignment horizontal="center"/>
    </xf>
    <xf numFmtId="0" fontId="4" fillId="0" borderId="0" xfId="3" applyAlignment="1">
      <alignment horizontal="left"/>
    </xf>
  </cellXfs>
  <cellStyles count="4">
    <cellStyle name="Normal" xfId="0" builtinId="0"/>
    <cellStyle name="Título 1" xfId="1" builtinId="16"/>
    <cellStyle name="Título 3" xfId="2" builtinId="18"/>
    <cellStyle name="Título 4" xfId="3" builtinId="19"/>
  </cellStyles>
  <dxfs count="24"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4:E15" totalsRowShown="0" headerRowDxfId="23" dataDxfId="22" tableBorderDxfId="21">
  <tableColumns count="5">
    <tableColumn id="1" xr3:uid="{00000000-0010-0000-0000-000001000000}" name="ANO" dataDxfId="20"/>
    <tableColumn id="2" xr3:uid="{00000000-0010-0000-0000-000002000000}" name="SOROLOGIAS REALIZADAS" dataDxfId="19"/>
    <tableColumn id="3" xr3:uid="{00000000-0010-0000-0000-000003000000}" name="CÃES SOROPOSITIVOS" dataDxfId="18"/>
    <tableColumn id="4" xr3:uid="{00000000-0010-0000-0000-000004000000}" name="CÃES EUTANASIADOS" dataDxfId="17"/>
    <tableColumn id="5" xr3:uid="{00000000-0010-0000-0000-000005000000}" name="IMÓVEIS BORRIFADOS" dataDxfId="16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ela15" displayName="Tabela15" ref="A4:E15" totalsRowShown="0" headerRowDxfId="15" dataDxfId="14" tableBorderDxfId="13">
  <tableColumns count="5">
    <tableColumn id="1" xr3:uid="{00000000-0010-0000-0100-000001000000}" name="ANO" dataDxfId="12"/>
    <tableColumn id="2" xr3:uid="{00000000-0010-0000-0100-000002000000}" name="SOROLOGIAS REALIZADAS" dataDxfId="11"/>
    <tableColumn id="3" xr3:uid="{00000000-0010-0000-0100-000003000000}" name="CÃES SOROPOSITIVOS" dataDxfId="10"/>
    <tableColumn id="4" xr3:uid="{00000000-0010-0000-0100-000004000000}" name="CÃES EUTANASIADOS" dataDxfId="9"/>
    <tableColumn id="5" xr3:uid="{00000000-0010-0000-0100-000005000000}" name="IMÓVEIS BORRIFADOS" dataDxfId="8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ela156" displayName="Tabela156" ref="A4:E14" totalsRowShown="0" headerRowDxfId="7" dataDxfId="6" tableBorderDxfId="5">
  <tableColumns count="5">
    <tableColumn id="1" xr3:uid="{00000000-0010-0000-0200-000001000000}" name="ANO" dataDxfId="4"/>
    <tableColumn id="2" xr3:uid="{00000000-0010-0000-0200-000002000000}" name="SOROLOGIAS REALIZADAS" dataDxfId="3"/>
    <tableColumn id="3" xr3:uid="{00000000-0010-0000-0200-000003000000}" name="CÃES SOROPOSITIVOS" dataDxfId="2"/>
    <tableColumn id="4" xr3:uid="{00000000-0010-0000-0200-000004000000}" name="CÃES EUTANASIADOS" dataDxfId="1"/>
    <tableColumn id="5" xr3:uid="{00000000-0010-0000-0200-000005000000}" name="IMÓVEIS BORRIFADOS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workbookViewId="0">
      <selection activeCell="E7" sqref="E7"/>
    </sheetView>
  </sheetViews>
  <sheetFormatPr defaultRowHeight="12.75" x14ac:dyDescent="0.2"/>
  <cols>
    <col min="1" max="1" width="16.85546875" bestFit="1" customWidth="1"/>
    <col min="2" max="2" width="25.7109375" bestFit="1" customWidth="1"/>
    <col min="3" max="3" width="22.140625" bestFit="1" customWidth="1"/>
    <col min="4" max="4" width="21.140625" bestFit="1" customWidth="1"/>
    <col min="5" max="5" width="21.5703125" bestFit="1" customWidth="1"/>
  </cols>
  <sheetData>
    <row r="1" spans="1:11" ht="20.25" thickBot="1" x14ac:dyDescent="0.35">
      <c r="A1" s="26" t="s">
        <v>5</v>
      </c>
      <c r="B1" s="26"/>
      <c r="C1" s="26"/>
      <c r="D1" s="26"/>
      <c r="E1" s="26"/>
      <c r="I1" s="1"/>
      <c r="J1" s="1"/>
      <c r="K1" s="1"/>
    </row>
    <row r="2" spans="1:11" ht="16.5" thickTop="1" thickBot="1" x14ac:dyDescent="0.3">
      <c r="A2" s="27" t="s">
        <v>6</v>
      </c>
      <c r="B2" s="27"/>
      <c r="C2" s="27"/>
      <c r="D2" s="27"/>
      <c r="E2" s="27"/>
    </row>
    <row r="3" spans="1:11" ht="15" x14ac:dyDescent="0.25">
      <c r="A3" s="28" t="s">
        <v>10</v>
      </c>
      <c r="B3" s="28"/>
      <c r="C3" s="28"/>
      <c r="D3" s="28"/>
      <c r="E3" s="28"/>
    </row>
    <row r="4" spans="1:11" x14ac:dyDescent="0.2">
      <c r="A4" s="7" t="s">
        <v>0</v>
      </c>
      <c r="B4" s="6" t="s">
        <v>1</v>
      </c>
      <c r="C4" s="6" t="s">
        <v>2</v>
      </c>
      <c r="D4" s="6" t="s">
        <v>3</v>
      </c>
      <c r="E4" s="8" t="s">
        <v>9</v>
      </c>
    </row>
    <row r="5" spans="1:11" x14ac:dyDescent="0.2">
      <c r="A5" s="12">
        <v>1994</v>
      </c>
      <c r="B5" s="2">
        <v>13869</v>
      </c>
      <c r="C5" s="3">
        <v>554</v>
      </c>
      <c r="D5" s="3"/>
      <c r="E5" s="13">
        <v>4302</v>
      </c>
    </row>
    <row r="6" spans="1:11" x14ac:dyDescent="0.2">
      <c r="A6" s="12">
        <v>1995</v>
      </c>
      <c r="B6" s="2">
        <v>122291</v>
      </c>
      <c r="C6" s="2">
        <v>3965</v>
      </c>
      <c r="D6" s="3"/>
      <c r="E6" s="13">
        <v>46743</v>
      </c>
    </row>
    <row r="7" spans="1:11" x14ac:dyDescent="0.2">
      <c r="A7" s="12">
        <v>1996</v>
      </c>
      <c r="B7" s="2">
        <v>108022</v>
      </c>
      <c r="C7" s="2">
        <v>4691</v>
      </c>
      <c r="D7" s="2">
        <v>3617</v>
      </c>
      <c r="E7" s="13">
        <v>46604</v>
      </c>
    </row>
    <row r="8" spans="1:11" x14ac:dyDescent="0.2">
      <c r="A8" s="12">
        <v>1997</v>
      </c>
      <c r="B8" s="2">
        <v>142286</v>
      </c>
      <c r="C8" s="2">
        <v>4531</v>
      </c>
      <c r="D8" s="2">
        <v>4332</v>
      </c>
      <c r="E8" s="13">
        <v>22525</v>
      </c>
    </row>
    <row r="9" spans="1:11" x14ac:dyDescent="0.2">
      <c r="A9" s="12">
        <v>1998</v>
      </c>
      <c r="B9" s="2">
        <v>54980</v>
      </c>
      <c r="C9" s="2">
        <v>2426</v>
      </c>
      <c r="D9" s="2">
        <v>1419</v>
      </c>
      <c r="E9" s="13">
        <v>12443</v>
      </c>
    </row>
    <row r="10" spans="1:11" x14ac:dyDescent="0.2">
      <c r="A10" s="12">
        <v>1999</v>
      </c>
      <c r="B10" s="2">
        <v>105636</v>
      </c>
      <c r="C10" s="2">
        <v>4042</v>
      </c>
      <c r="D10" s="2">
        <v>2836</v>
      </c>
      <c r="E10" s="13">
        <v>46129</v>
      </c>
    </row>
    <row r="11" spans="1:11" x14ac:dyDescent="0.2">
      <c r="A11" s="12">
        <v>2000</v>
      </c>
      <c r="B11" s="2">
        <v>106894</v>
      </c>
      <c r="C11" s="2">
        <v>3316</v>
      </c>
      <c r="D11" s="2">
        <v>3150</v>
      </c>
      <c r="E11" s="13">
        <v>61355</v>
      </c>
    </row>
    <row r="12" spans="1:11" x14ac:dyDescent="0.2">
      <c r="A12" s="12">
        <v>2001</v>
      </c>
      <c r="B12" s="2">
        <v>84512</v>
      </c>
      <c r="C12" s="2">
        <v>4325</v>
      </c>
      <c r="D12" s="2">
        <v>4096</v>
      </c>
      <c r="E12" s="13">
        <v>53336</v>
      </c>
    </row>
    <row r="13" spans="1:11" x14ac:dyDescent="0.2">
      <c r="A13" s="12">
        <v>2002</v>
      </c>
      <c r="B13" s="2">
        <v>161918</v>
      </c>
      <c r="C13" s="2">
        <v>9095</v>
      </c>
      <c r="D13" s="2">
        <v>6415</v>
      </c>
      <c r="E13" s="13">
        <v>122824</v>
      </c>
    </row>
    <row r="14" spans="1:11" x14ac:dyDescent="0.2">
      <c r="A14" s="12">
        <v>2003</v>
      </c>
      <c r="B14" s="2">
        <v>118403</v>
      </c>
      <c r="C14" s="2">
        <v>10605</v>
      </c>
      <c r="D14" s="2">
        <v>7577</v>
      </c>
      <c r="E14" s="13">
        <v>125823</v>
      </c>
    </row>
    <row r="15" spans="1:11" x14ac:dyDescent="0.2">
      <c r="A15" s="9" t="s">
        <v>4</v>
      </c>
      <c r="B15" s="10">
        <f t="shared" ref="B15:C15" si="0">SUM(B5:B14)</f>
        <v>1018811</v>
      </c>
      <c r="C15" s="10">
        <f t="shared" si="0"/>
        <v>47550</v>
      </c>
      <c r="D15" s="10">
        <f>SUM(D5:D14)</f>
        <v>33442</v>
      </c>
      <c r="E15" s="10">
        <f>SUM(E5:E14)</f>
        <v>542084</v>
      </c>
    </row>
    <row r="17" spans="1:7" ht="15" x14ac:dyDescent="0.25">
      <c r="A17" s="11" t="s">
        <v>11</v>
      </c>
      <c r="B17" s="4"/>
    </row>
    <row r="18" spans="1:7" x14ac:dyDescent="0.2">
      <c r="A18" s="5"/>
      <c r="B18" s="5"/>
      <c r="C18" s="5"/>
      <c r="D18" s="5"/>
      <c r="E18" s="5"/>
      <c r="F18" s="5"/>
      <c r="G18" s="5"/>
    </row>
    <row r="19" spans="1:7" ht="15" x14ac:dyDescent="0.25">
      <c r="A19" s="29" t="s">
        <v>7</v>
      </c>
      <c r="B19" s="29"/>
      <c r="C19" s="29"/>
      <c r="D19" s="29"/>
      <c r="E19" s="29"/>
      <c r="F19" s="5"/>
      <c r="G19" s="5"/>
    </row>
    <row r="20" spans="1:7" ht="15" x14ac:dyDescent="0.25">
      <c r="A20" s="29" t="s">
        <v>8</v>
      </c>
      <c r="B20" s="29"/>
      <c r="C20" s="29"/>
      <c r="D20" s="29"/>
      <c r="E20" s="29"/>
      <c r="F20" s="5"/>
      <c r="G20" s="5"/>
    </row>
  </sheetData>
  <mergeCells count="5">
    <mergeCell ref="A1:E1"/>
    <mergeCell ref="A2:E2"/>
    <mergeCell ref="A3:E3"/>
    <mergeCell ref="A19:E19"/>
    <mergeCell ref="A20:E20"/>
  </mergeCells>
  <pageMargins left="0.78740157499999996" right="0.78740157499999996" top="0.984251969" bottom="0.984251969" header="0.49212598499999999" footer="0.49212598499999999"/>
  <pageSetup paperSize="9" orientation="landscape" horizontalDpi="300" verticalDpi="30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"/>
  <sheetViews>
    <sheetView workbookViewId="0">
      <selection activeCell="G3" sqref="G3"/>
    </sheetView>
  </sheetViews>
  <sheetFormatPr defaultRowHeight="12.75" x14ac:dyDescent="0.2"/>
  <cols>
    <col min="1" max="1" width="16.85546875" bestFit="1" customWidth="1"/>
    <col min="2" max="2" width="25.7109375" bestFit="1" customWidth="1"/>
    <col min="3" max="3" width="22.140625" bestFit="1" customWidth="1"/>
    <col min="4" max="4" width="21.140625" bestFit="1" customWidth="1"/>
    <col min="5" max="5" width="21.5703125" bestFit="1" customWidth="1"/>
  </cols>
  <sheetData>
    <row r="1" spans="1:5" ht="20.25" thickBot="1" x14ac:dyDescent="0.35">
      <c r="A1" s="26" t="s">
        <v>5</v>
      </c>
      <c r="B1" s="26"/>
      <c r="C1" s="26"/>
      <c r="D1" s="26"/>
      <c r="E1" s="26"/>
    </row>
    <row r="2" spans="1:5" ht="16.5" thickTop="1" thickBot="1" x14ac:dyDescent="0.3">
      <c r="A2" s="27" t="s">
        <v>6</v>
      </c>
      <c r="B2" s="27"/>
      <c r="C2" s="27"/>
      <c r="D2" s="27"/>
      <c r="E2" s="27"/>
    </row>
    <row r="3" spans="1:5" ht="15" x14ac:dyDescent="0.25">
      <c r="A3" s="28" t="s">
        <v>12</v>
      </c>
      <c r="B3" s="28"/>
      <c r="C3" s="28"/>
      <c r="D3" s="28"/>
      <c r="E3" s="28"/>
    </row>
    <row r="4" spans="1:5" x14ac:dyDescent="0.2">
      <c r="A4" s="7" t="s">
        <v>0</v>
      </c>
      <c r="B4" s="6" t="s">
        <v>1</v>
      </c>
      <c r="C4" s="6" t="s">
        <v>2</v>
      </c>
      <c r="D4" s="6" t="s">
        <v>3</v>
      </c>
      <c r="E4" s="8" t="s">
        <v>9</v>
      </c>
    </row>
    <row r="5" spans="1:5" x14ac:dyDescent="0.2">
      <c r="A5" s="12">
        <v>2004</v>
      </c>
      <c r="B5" s="2">
        <v>82181</v>
      </c>
      <c r="C5" s="2">
        <v>6119</v>
      </c>
      <c r="D5" s="2">
        <v>5652</v>
      </c>
      <c r="E5" s="13">
        <v>145266</v>
      </c>
    </row>
    <row r="6" spans="1:5" x14ac:dyDescent="0.2">
      <c r="A6" s="12">
        <v>2005</v>
      </c>
      <c r="B6" s="2">
        <v>149470</v>
      </c>
      <c r="C6" s="2">
        <v>11901</v>
      </c>
      <c r="D6" s="2">
        <v>9197</v>
      </c>
      <c r="E6" s="13">
        <v>160671</v>
      </c>
    </row>
    <row r="7" spans="1:5" x14ac:dyDescent="0.2">
      <c r="A7" s="12">
        <v>2006</v>
      </c>
      <c r="B7" s="2">
        <v>83866</v>
      </c>
      <c r="C7" s="2">
        <v>8268</v>
      </c>
      <c r="D7" s="2">
        <v>8014</v>
      </c>
      <c r="E7" s="13">
        <v>146917</v>
      </c>
    </row>
    <row r="8" spans="1:5" x14ac:dyDescent="0.2">
      <c r="A8" s="12">
        <v>2007</v>
      </c>
      <c r="B8" s="2">
        <v>155643</v>
      </c>
      <c r="C8" s="2">
        <v>14476</v>
      </c>
      <c r="D8" s="2">
        <v>10738</v>
      </c>
      <c r="E8" s="13">
        <v>104241</v>
      </c>
    </row>
    <row r="9" spans="1:5" x14ac:dyDescent="0.2">
      <c r="A9" s="12">
        <v>2008</v>
      </c>
      <c r="B9" s="2">
        <v>163089</v>
      </c>
      <c r="C9" s="2">
        <v>12482</v>
      </c>
      <c r="D9" s="2">
        <v>10285</v>
      </c>
      <c r="E9" s="13">
        <v>76439</v>
      </c>
    </row>
    <row r="10" spans="1:5" x14ac:dyDescent="0.2">
      <c r="A10" s="12">
        <v>2009</v>
      </c>
      <c r="B10" s="2">
        <v>153519</v>
      </c>
      <c r="C10" s="2">
        <v>10472</v>
      </c>
      <c r="D10" s="2">
        <v>9873</v>
      </c>
      <c r="E10" s="13">
        <v>79716</v>
      </c>
    </row>
    <row r="11" spans="1:5" x14ac:dyDescent="0.2">
      <c r="A11" s="12">
        <v>2010</v>
      </c>
      <c r="B11" s="2">
        <v>197232</v>
      </c>
      <c r="C11" s="2">
        <v>15494</v>
      </c>
      <c r="D11" s="2">
        <v>11541</v>
      </c>
      <c r="E11" s="13">
        <v>66801</v>
      </c>
    </row>
    <row r="12" spans="1:5" x14ac:dyDescent="0.2">
      <c r="A12" s="12">
        <v>2011</v>
      </c>
      <c r="B12" s="2">
        <v>171937</v>
      </c>
      <c r="C12" s="2">
        <v>9722</v>
      </c>
      <c r="D12" s="2">
        <v>8122</v>
      </c>
      <c r="E12" s="13">
        <v>87908</v>
      </c>
    </row>
    <row r="13" spans="1:5" x14ac:dyDescent="0.2">
      <c r="A13" s="12">
        <v>2012</v>
      </c>
      <c r="B13" s="2">
        <v>202896</v>
      </c>
      <c r="C13" s="2">
        <v>6434</v>
      </c>
      <c r="D13" s="2">
        <v>5573</v>
      </c>
      <c r="E13" s="13">
        <v>80282</v>
      </c>
    </row>
    <row r="14" spans="1:5" x14ac:dyDescent="0.2">
      <c r="A14" s="12">
        <v>2013</v>
      </c>
      <c r="B14" s="2">
        <v>113997</v>
      </c>
      <c r="C14" s="2">
        <v>4862</v>
      </c>
      <c r="D14" s="2">
        <v>4128</v>
      </c>
      <c r="E14" s="13">
        <v>74455</v>
      </c>
    </row>
    <row r="15" spans="1:5" x14ac:dyDescent="0.2">
      <c r="A15" s="9" t="s">
        <v>4</v>
      </c>
      <c r="B15" s="10">
        <f>SUM(B5:B14)</f>
        <v>1473830</v>
      </c>
      <c r="C15" s="10">
        <f t="shared" ref="C15:E15" si="0">SUM(C5:C14)</f>
        <v>100230</v>
      </c>
      <c r="D15" s="10">
        <f t="shared" si="0"/>
        <v>83123</v>
      </c>
      <c r="E15" s="10">
        <f t="shared" si="0"/>
        <v>1022696</v>
      </c>
    </row>
    <row r="17" spans="1:5" ht="15" x14ac:dyDescent="0.25">
      <c r="A17" s="11" t="s">
        <v>11</v>
      </c>
      <c r="B17" s="4"/>
      <c r="C17" t="s">
        <v>13</v>
      </c>
    </row>
    <row r="18" spans="1:5" x14ac:dyDescent="0.2">
      <c r="A18" s="5"/>
      <c r="B18" s="5"/>
      <c r="C18" s="5"/>
      <c r="D18" s="5"/>
      <c r="E18" s="5"/>
    </row>
    <row r="19" spans="1:5" ht="15" x14ac:dyDescent="0.25">
      <c r="A19" s="29" t="s">
        <v>7</v>
      </c>
      <c r="B19" s="29"/>
      <c r="C19" s="29"/>
      <c r="D19" s="29"/>
      <c r="E19" s="29"/>
    </row>
    <row r="20" spans="1:5" ht="15" x14ac:dyDescent="0.25">
      <c r="A20" s="29" t="s">
        <v>8</v>
      </c>
      <c r="B20" s="29"/>
      <c r="C20" s="29"/>
      <c r="D20" s="29"/>
      <c r="E20" s="29"/>
    </row>
  </sheetData>
  <mergeCells count="5">
    <mergeCell ref="A1:E1"/>
    <mergeCell ref="A2:E2"/>
    <mergeCell ref="A3:E3"/>
    <mergeCell ref="A19:E19"/>
    <mergeCell ref="A20:E20"/>
  </mergeCells>
  <pageMargins left="0.78740157499999996" right="0.78740157499999996" top="0.984251969" bottom="0.984251969" header="0.49212598499999999" footer="0.49212598499999999"/>
  <headerFooter alignWithMargins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9"/>
  <sheetViews>
    <sheetView tabSelected="1" workbookViewId="0">
      <selection activeCell="D31" sqref="D31"/>
    </sheetView>
  </sheetViews>
  <sheetFormatPr defaultRowHeight="12.75" x14ac:dyDescent="0.2"/>
  <cols>
    <col min="1" max="1" width="16.85546875" bestFit="1" customWidth="1"/>
    <col min="2" max="2" width="25.7109375" bestFit="1" customWidth="1"/>
    <col min="3" max="3" width="22.140625" bestFit="1" customWidth="1"/>
    <col min="4" max="4" width="21.140625" bestFit="1" customWidth="1"/>
    <col min="5" max="5" width="42.7109375" customWidth="1"/>
  </cols>
  <sheetData>
    <row r="1" spans="1:5" ht="20.25" thickBot="1" x14ac:dyDescent="0.35">
      <c r="A1" s="26" t="s">
        <v>5</v>
      </c>
      <c r="B1" s="26"/>
      <c r="C1" s="26"/>
      <c r="D1" s="26"/>
      <c r="E1" s="26"/>
    </row>
    <row r="2" spans="1:5" ht="16.5" thickTop="1" thickBot="1" x14ac:dyDescent="0.3">
      <c r="A2" s="27" t="s">
        <v>6</v>
      </c>
      <c r="B2" s="27"/>
      <c r="C2" s="27"/>
      <c r="D2" s="27"/>
      <c r="E2" s="27"/>
    </row>
    <row r="3" spans="1:5" ht="15" x14ac:dyDescent="0.25">
      <c r="A3" s="28" t="s">
        <v>14</v>
      </c>
      <c r="B3" s="28"/>
      <c r="C3" s="28"/>
      <c r="D3" s="28"/>
      <c r="E3" s="28"/>
    </row>
    <row r="4" spans="1:5" x14ac:dyDescent="0.2">
      <c r="A4" s="7" t="s">
        <v>0</v>
      </c>
      <c r="B4" s="6" t="s">
        <v>1</v>
      </c>
      <c r="C4" s="6" t="s">
        <v>2</v>
      </c>
      <c r="D4" s="6" t="s">
        <v>3</v>
      </c>
      <c r="E4" s="8" t="s">
        <v>9</v>
      </c>
    </row>
    <row r="5" spans="1:5" x14ac:dyDescent="0.2">
      <c r="A5" s="12">
        <v>2014</v>
      </c>
      <c r="B5" s="2">
        <v>44536</v>
      </c>
      <c r="C5" s="2">
        <v>6198</v>
      </c>
      <c r="D5" s="2">
        <v>5075</v>
      </c>
      <c r="E5" s="13">
        <v>54436</v>
      </c>
    </row>
    <row r="6" spans="1:5" x14ac:dyDescent="0.2">
      <c r="A6" s="12">
        <v>2015</v>
      </c>
      <c r="B6" s="2">
        <v>20659</v>
      </c>
      <c r="C6" s="2">
        <v>3807</v>
      </c>
      <c r="D6" s="2">
        <v>3387</v>
      </c>
      <c r="E6" s="13">
        <v>56475</v>
      </c>
    </row>
    <row r="7" spans="1:5" x14ac:dyDescent="0.2">
      <c r="A7" s="14">
        <v>2016</v>
      </c>
      <c r="B7" s="15">
        <v>22965</v>
      </c>
      <c r="C7" s="15">
        <v>5529</v>
      </c>
      <c r="D7" s="15">
        <v>4202</v>
      </c>
      <c r="E7" s="16">
        <v>5617</v>
      </c>
    </row>
    <row r="8" spans="1:5" x14ac:dyDescent="0.2">
      <c r="A8" s="17">
        <v>2017</v>
      </c>
      <c r="B8" s="18">
        <v>33029</v>
      </c>
      <c r="C8" s="18">
        <v>6539</v>
      </c>
      <c r="D8" s="18">
        <v>4511</v>
      </c>
      <c r="E8" s="19">
        <v>19538</v>
      </c>
    </row>
    <row r="9" spans="1:5" x14ac:dyDescent="0.2">
      <c r="A9" s="22">
        <v>2018</v>
      </c>
      <c r="B9" s="15">
        <v>31330</v>
      </c>
      <c r="C9" s="15">
        <v>6591</v>
      </c>
      <c r="D9" s="15">
        <v>5582</v>
      </c>
      <c r="E9" s="23">
        <v>26388</v>
      </c>
    </row>
    <row r="10" spans="1:5" x14ac:dyDescent="0.2">
      <c r="A10" s="17">
        <v>2019</v>
      </c>
      <c r="B10" s="18">
        <v>27983</v>
      </c>
      <c r="C10" s="18">
        <v>6165</v>
      </c>
      <c r="D10" s="18">
        <v>4764</v>
      </c>
      <c r="E10" s="19">
        <v>14855</v>
      </c>
    </row>
    <row r="11" spans="1:5" x14ac:dyDescent="0.2">
      <c r="A11" s="17">
        <v>2020</v>
      </c>
      <c r="B11" s="18">
        <v>28954</v>
      </c>
      <c r="C11" s="18">
        <v>5624</v>
      </c>
      <c r="D11" s="18">
        <v>4438</v>
      </c>
      <c r="E11" s="19">
        <v>73593</v>
      </c>
    </row>
    <row r="12" spans="1:5" x14ac:dyDescent="0.2">
      <c r="A12" s="17">
        <v>2021</v>
      </c>
      <c r="B12" s="18">
        <v>17044</v>
      </c>
      <c r="C12" s="2">
        <v>3539</v>
      </c>
      <c r="D12" s="18">
        <v>3028</v>
      </c>
      <c r="E12" s="19">
        <v>78279</v>
      </c>
    </row>
    <row r="13" spans="1:5" x14ac:dyDescent="0.2">
      <c r="A13" s="24">
        <v>2022</v>
      </c>
      <c r="B13" s="25">
        <v>23490</v>
      </c>
      <c r="C13" s="25">
        <v>4077</v>
      </c>
      <c r="D13" s="25">
        <v>2567</v>
      </c>
      <c r="E13" s="25">
        <v>64950</v>
      </c>
    </row>
    <row r="14" spans="1:5" x14ac:dyDescent="0.2">
      <c r="A14" s="20" t="s">
        <v>4</v>
      </c>
      <c r="B14" s="25">
        <f>SUM(B5:B13)</f>
        <v>249990</v>
      </c>
      <c r="C14" s="25">
        <f>SUM(C5:C13)</f>
        <v>48069</v>
      </c>
      <c r="D14" s="25">
        <f>SUM(D6:D13)</f>
        <v>32479</v>
      </c>
      <c r="E14" s="25">
        <f>SUM(E5:E13)</f>
        <v>394131</v>
      </c>
    </row>
    <row r="15" spans="1:5" x14ac:dyDescent="0.2">
      <c r="A15" s="21"/>
      <c r="B15" s="21"/>
      <c r="C15" s="21"/>
      <c r="D15" s="21"/>
      <c r="E15" s="21"/>
    </row>
    <row r="16" spans="1:5" ht="15" x14ac:dyDescent="0.25">
      <c r="A16" s="11" t="s">
        <v>11</v>
      </c>
      <c r="B16" s="4"/>
    </row>
    <row r="17" spans="1:5" x14ac:dyDescent="0.2">
      <c r="A17" s="5"/>
      <c r="B17" s="5"/>
      <c r="C17" s="5"/>
      <c r="D17" s="5"/>
      <c r="E17" s="5"/>
    </row>
    <row r="18" spans="1:5" ht="15" x14ac:dyDescent="0.25">
      <c r="A18" s="29" t="s">
        <v>7</v>
      </c>
      <c r="B18" s="29"/>
      <c r="C18" s="29"/>
      <c r="D18" s="29"/>
      <c r="E18" s="29"/>
    </row>
    <row r="19" spans="1:5" ht="15" x14ac:dyDescent="0.25">
      <c r="A19" s="29" t="s">
        <v>15</v>
      </c>
      <c r="B19" s="29"/>
      <c r="C19" s="29"/>
      <c r="D19" s="29"/>
      <c r="E19" s="29"/>
    </row>
  </sheetData>
  <mergeCells count="5">
    <mergeCell ref="A1:E1"/>
    <mergeCell ref="A2:E2"/>
    <mergeCell ref="A3:E3"/>
    <mergeCell ref="A18:E18"/>
    <mergeCell ref="A19:E19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1994 a 2003</vt:lpstr>
      <vt:lpstr>2004 a 2013</vt:lpstr>
      <vt:lpstr>2014 a 2022</vt:lpstr>
    </vt:vector>
  </TitlesOfParts>
  <Company>pbh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prps001009</dc:creator>
  <cp:lastModifiedBy>VANESSA DE OLIVEIRA PIRES FIUZA PRSA0017710</cp:lastModifiedBy>
  <cp:lastPrinted>2016-04-28T19:28:40Z</cp:lastPrinted>
  <dcterms:created xsi:type="dcterms:W3CDTF">2016-04-28T19:14:17Z</dcterms:created>
  <dcterms:modified xsi:type="dcterms:W3CDTF">2023-02-14T14:09:28Z</dcterms:modified>
</cp:coreProperties>
</file>