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5 - Maio\"/>
    </mc:Choice>
  </mc:AlternateContent>
  <bookViews>
    <workbookView xWindow="0" yWindow="0" windowWidth="20490" windowHeight="7155" tabRatio="755"/>
  </bookViews>
  <sheets>
    <sheet name="PREF.MUN. BELO HORIZONTE" sheetId="3" r:id="rId1"/>
    <sheet name="FUNDAÇÃO MUNICIPAL DE CULTURA" sheetId="8" r:id="rId2"/>
    <sheet name="SUPERINTENDENCIA DE LIMPEZA URB" sheetId="6" r:id="rId3"/>
    <sheet name="SUPERINTENDÊNCIA MOBILIDADE MUN" sheetId="9" r:id="rId4"/>
    <sheet name="SUPERINT.DE DESENV.DA CAPITAL" sheetId="5" r:id="rId5"/>
  </sheets>
  <externalReferences>
    <externalReference r:id="rId6"/>
  </externalReferenc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B2" i="5" l="1"/>
  <c r="B2" i="9"/>
  <c r="B2" i="6" l="1"/>
  <c r="B2" i="8"/>
  <c r="B2" i="3"/>
  <c r="A6" i="5"/>
  <c r="A6" i="9"/>
  <c r="A6" i="6"/>
  <c r="A6" i="8"/>
  <c r="A6" i="3"/>
</calcChain>
</file>

<file path=xl/sharedStrings.xml><?xml version="1.0" encoding="utf-8"?>
<sst xmlns="http://schemas.openxmlformats.org/spreadsheetml/2006/main" count="843" uniqueCount="128">
  <si>
    <t>TOTAL OCUPADOS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</si>
  <si>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</si>
  <si>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ÓRGÃO/ENTIDADE</t>
  </si>
  <si>
    <t>GABINETE DO PREFEITO</t>
  </si>
  <si>
    <t>PREFEITURA MUNICIPAL DE BELO HORIZONTE</t>
  </si>
  <si>
    <t>SECRETARIA MUNICIPAL DE CULTURA</t>
  </si>
  <si>
    <t>SECRETARIA MUNICIPAL DE ESPORTES E LAZER</t>
  </si>
  <si>
    <t>SECRETARIA MUNICIPAL DE FAZENDA</t>
  </si>
  <si>
    <t>SECRETARIA MUNICIPAL DE GOVERNO</t>
  </si>
  <si>
    <t>SECRETARIA MUNICIPAL DE MEIO AMBIENTE</t>
  </si>
  <si>
    <t>SECRETARIA MUNICIPAL DE OBRAS E INFRAESTRUTURA</t>
  </si>
  <si>
    <t>CARGO COMISS/FUNCAO</t>
  </si>
  <si>
    <t>DIRECAO E ASSESSORAMENTO MUNICIPAL - 1</t>
  </si>
  <si>
    <t>DIRECAO E ASSESSORAMENTO MUNICIPAL - 2</t>
  </si>
  <si>
    <t>DIRECAO E ASSESSORAMENTO MUNICIPAL - 3</t>
  </si>
  <si>
    <t>DIRECAO E ASSESSORAMENTO MUNICIPAL - 4</t>
  </si>
  <si>
    <t>DIRECAO E ASSESSORAMENTO MUNICIPAL - 5</t>
  </si>
  <si>
    <t>DIRECAO E ASSESSORAMENTO MUNICIPAL - 6</t>
  </si>
  <si>
    <t>DIRECAO E ASSESSORAMENTO MUNICIPAL - 7</t>
  </si>
  <si>
    <t>COORDENADOR DE UNIDADE CULTURAL I</t>
  </si>
  <si>
    <t>COORDENADOR DE UNIDADE CULTURAL II</t>
  </si>
  <si>
    <t>DIRECAO E ASSESSORAMENTO MUNICIPAL - 8</t>
  </si>
  <si>
    <t>FUNCOES GRATIFICADAS DE COORDENACAO E ASSESSORAMENTO 4</t>
  </si>
  <si>
    <t>FUNCOES GRATIFICADAS DE COORDENACAO E ASSESSORAMENTO 6</t>
  </si>
  <si>
    <t>DIRECAO E ASSESSORAMENTO MUNICIPAL - 9</t>
  </si>
  <si>
    <t>FUNCOES GRATIFICADAS DE COORDENACAO E ASSESSORMENTO - 4</t>
  </si>
  <si>
    <t>PREFEITO</t>
  </si>
  <si>
    <t>ASSESSOR ESPECIAL</t>
  </si>
  <si>
    <t>CONSULTOR TECNICO ESPECIALIZADO</t>
  </si>
  <si>
    <t>CONTROLADOR-GERAL</t>
  </si>
  <si>
    <t>CONTROLADOR-GERAL ADJUNTO</t>
  </si>
  <si>
    <t>PROCURADOR GERAL ADJUNTO</t>
  </si>
  <si>
    <t>PROCURADOR-GERAL</t>
  </si>
  <si>
    <t>SECRETARIO</t>
  </si>
  <si>
    <t>SECRETARIO MUNICIPAL  ADJUNTO</t>
  </si>
  <si>
    <t>SUBCONTROLADOR</t>
  </si>
  <si>
    <t>SUBPROCURADOR</t>
  </si>
  <si>
    <t>SUBSECRETARIO</t>
  </si>
  <si>
    <t>CONSELHEIRO TUTELAR SUPLENTE</t>
  </si>
  <si>
    <t>COORDENADOR DE PROJETOS ESPECIAIS DA EDUCACAO</t>
  </si>
  <si>
    <t>COORDENADOR PEDAGOGICO GERAL I</t>
  </si>
  <si>
    <t>COORDENADOR PEDAGOGICO GERAL II</t>
  </si>
  <si>
    <t>DIRETOR DE ESCOLA MUNICIPAL</t>
  </si>
  <si>
    <t>DIRETOR DE ESCOLA MUNICIPAL DE EDUCACAO INFANTIL</t>
  </si>
  <si>
    <t>DIRETOR DO CENTRO DE APERFEICOAMENTO DOS PROFISSIONAIS DA EDUCACAO</t>
  </si>
  <si>
    <t>GESTOR ADMINISTRATIVO FINANCEIRO ESCOLAR</t>
  </si>
  <si>
    <t>SECRETARIO ESCOLAR</t>
  </si>
  <si>
    <t>VICE-DIRETOR DE ESCOLA MUNICIPAL</t>
  </si>
  <si>
    <t>VICE-DIRETOR DE ESCOLA MUNICIPAL DE EDUCACAO INFANTIL</t>
  </si>
  <si>
    <t>COORDENADOR DE SERVICO DE CONTROLE DE ZOONOSE</t>
  </si>
  <si>
    <t>ENCARREGADO DE SERVICO DE CONTROLE DE ZOONOSE</t>
  </si>
  <si>
    <t>GERENTE ADJUNTO DE UNIDADE DE SAUDE I</t>
  </si>
  <si>
    <t>GERENTE ADJUNTO DE UNIDADE DE SAUDE II</t>
  </si>
  <si>
    <t>GERENTE ADJUNTO DE UNIDADE DE SAUDE III</t>
  </si>
  <si>
    <t>GERENTE DE UNIDADE DE SAUDE I</t>
  </si>
  <si>
    <t>GERENTE DE UNIDADE DE SAUDE II</t>
  </si>
  <si>
    <t>GERENTE DE UNIDADE DE SAUDE III</t>
  </si>
  <si>
    <t>SUPERVISOR DAS ATIVIDADES OPERACIONAIS DE CAMPO</t>
  </si>
  <si>
    <t>DIRECAO E ASSESSORAMENTO MUNICIPAL 1</t>
  </si>
  <si>
    <t>DIRECAO E ASSESSORAMENTO MUNICIPAL 2</t>
  </si>
  <si>
    <t>DIRECAO E ASSESSORAMENTO MUNICIPAL 3</t>
  </si>
  <si>
    <t>DIRECAO E ASSESSORAMENTO MUNICIPAL 4</t>
  </si>
  <si>
    <t>DIRECAO E ASSESSORAMENTO MUNICIPAL 5</t>
  </si>
  <si>
    <t>DIRECAO E ASSESSORAMENTO MUNICIPAL 6</t>
  </si>
  <si>
    <t>DIRECAO E ASSESSORAMENTO MUNICIPAL 7</t>
  </si>
  <si>
    <t>DIRETOR</t>
  </si>
  <si>
    <t>DIRETOR RECRUTAMENTO AMPLO</t>
  </si>
  <si>
    <t>MEMBRO DE COMISSAO</t>
  </si>
  <si>
    <t>RAZAO_SOCIAL</t>
  </si>
  <si>
    <t>TOTAL CRIADOS</t>
  </si>
  <si>
    <t xml:space="preserve">FUNDAÇÃO MUNICIPAL DE CULTURA                  </t>
  </si>
  <si>
    <t>SLU SUPERINTENDENCIA DE LIMPEZA URBANA</t>
  </si>
  <si>
    <t xml:space="preserve">SUDECAP-SUPERINT.DE DESENV.DA CAPITAL                     </t>
  </si>
  <si>
    <t xml:space="preserve"> TOTAL CRIADOS</t>
  </si>
  <si>
    <t>TOTAL VAGOS</t>
  </si>
  <si>
    <t>SUMOB-SUPERINTENDÊNCIA MOBILIDADE MUNICÍPIO BELO HORIZONTE</t>
  </si>
  <si>
    <t>SUPERINTENDENTE</t>
  </si>
  <si>
    <t>Nos termos do art. 39º, inciso II, da Lei Municipal nº 11.409/2022 de 21 de setembro de 2023, o Município de Belo Horizonte, torna público o quantitativo geral, cargos em comissão e funções de confiança vagos ou ocupados por servidores com ou sem vínculo com a administração pública municipal, agrupados por nível e classificação;</t>
  </si>
  <si>
    <t>CHEFE DE GABINETE DO PREFEITO</t>
  </si>
  <si>
    <t>A DISPOSIÇÃO DE OUTROS ÓRGÃOS</t>
  </si>
  <si>
    <t>SUPERINTENDÊNCIA DE LIMPEZA URBANA</t>
  </si>
  <si>
    <t>SUPERINTENDÊNCIA DE MOBILIDADE DO MUNICÍPIO DE BELO HORIZONTE</t>
  </si>
  <si>
    <t>SECRETARIA MUNICIPAL DE ASSISTÊNCIA SOCIAL E DIREITOS HUMANOS</t>
  </si>
  <si>
    <t>SECRETARIA MUNICIPAL DE RELAÇÕES INSTITUCIONAIS</t>
  </si>
  <si>
    <t>ASSESSOR-CHEFE</t>
  </si>
  <si>
    <t>SECRETARIA MUNICIPAL DE ADMINISTRAÇÃO LOGÍSTICA E PATRIMONIAL</t>
  </si>
  <si>
    <t>CONSELHEIRO TUTELAR</t>
  </si>
  <si>
    <t>COORDENADOR DE ACOLHIMENTO INSTITUCIONAL</t>
  </si>
  <si>
    <t>COORDENADOR DE CENTRO DE REFERENCIA DE ASSISTENCIA SOCIAL</t>
  </si>
  <si>
    <t>COORDENADOR DE CENTRO DE REFERENCIA ESPECIALIZADO DE ASSISTENCIA SOCIAL</t>
  </si>
  <si>
    <t>COORDENADOR DE PROTECAO SOCIAL E CIDADANIA</t>
  </si>
  <si>
    <t>COORDENADOR DO NUCLEO DE ATENDIMENTO AS MEDIDAS SOCIOEDUCATIVAS E PROTETIVAS</t>
  </si>
  <si>
    <t>SECRETARIA MUNICIPAL DE MOBILIDADE URBANA</t>
  </si>
  <si>
    <t>ADMINISTRADOR REGIONAL</t>
  </si>
  <si>
    <t>ADMINISTRADOR REGIONAL ADJUNTO</t>
  </si>
  <si>
    <t>SECRETARIA MUNICIPAL DE SEGURANÇA ALIMENTAR E NUTRICIONAL</t>
  </si>
  <si>
    <t>CONTROLADOR DE TESOURARIA DOS RESTAURANTES POPULARES</t>
  </si>
  <si>
    <t>SUPERVISOR DE ALIMENTACAO</t>
  </si>
  <si>
    <t>SECRETARIA-GERAL</t>
  </si>
  <si>
    <t>SUPERINTENDENTE ADJUNTO</t>
  </si>
  <si>
    <t>FUNCOES GRATIFICADAS DE COORDENACAO E ASSESSORAMENTO 1</t>
  </si>
  <si>
    <t>FUNCOES GRATIFICADAS DE COORDENACAO E ASSESSORAMENTO 5</t>
  </si>
  <si>
    <t>COORDENADOR ESPECIAL</t>
  </si>
  <si>
    <t>SECRETARIO-GERAL ADJUNTO</t>
  </si>
  <si>
    <t>DIRECAO E ASSESSORAMENTO MUNICIPAL 9</t>
  </si>
  <si>
    <t>FUNCOES GRATIFICADAS DE COORDENACAO E ASSESSORAMENTO - 5</t>
  </si>
  <si>
    <t>FUNCOES GRATIFICADAS DE COORDENACAO E ASSESSORAMENTO - 1</t>
  </si>
  <si>
    <t>FUNCOES GRATIFICADAS DE COORDENACAO E ASSESSORAMENTO - 2</t>
  </si>
  <si>
    <t>FUNCOES GRATIFICADAS DE COORDENACAO E ASSESSORAMENTO - 3</t>
  </si>
  <si>
    <t>FUNCOES GRATIFICADAS DE COORDENACAO E ASSESSORAMENTO - 4</t>
  </si>
  <si>
    <t>FUNCOES GRATIFICADAS DE COORDENACAO E ASSESSORAMENTO - 6</t>
  </si>
  <si>
    <t>PRESIDENTE</t>
  </si>
  <si>
    <t>VICE-PRESIDENTE</t>
  </si>
  <si>
    <t>COORDENADOR DE APOIO GERENCIAL - HOB</t>
  </si>
  <si>
    <t>ADMINISTRADOR REGIONAL - PBH</t>
  </si>
  <si>
    <t>VICE DIRETOR DO CENTRO DE APERFEICOAMENTO DOS PROFISSIONAIS DA EDUCACAO</t>
  </si>
  <si>
    <t>CONTROLADORIA-GERAL DO MUNICÍPIO</t>
  </si>
  <si>
    <t>FUNDAÇÃO MUNICIPAL DE CULTURA</t>
  </si>
  <si>
    <t>PROCURADORIA-GERAL DO MUNICÍPIO</t>
  </si>
  <si>
    <t>SECRETARIA MUNICIPAL DE DESENVOLVIMENTO ECONÔMICO, TRABALHO E RELAÇÕES INTERNACIONAIS</t>
  </si>
  <si>
    <t>SECRETARIA MUNICIPAL DE EDUCAÇÃO</t>
  </si>
  <si>
    <t>SECRETARIA MUNICIPAL DE PLANEJAMENTO, ORÇAMENTO E GESTÃO</t>
  </si>
  <si>
    <t>SECRETARIA MUNICIPAL DE POLÍTICA URBANA</t>
  </si>
  <si>
    <t>SECRETARIA MUNICIPAL DE SAÚDE</t>
  </si>
  <si>
    <t>SECRETARIA MUNICIPAL DE SEGURANÇA E PREVENÇÃO</t>
  </si>
  <si>
    <t>SECRETARIO-GERAL</t>
  </si>
  <si>
    <t>SUPERINTENDÊNCIA DE DESENVOLVIMENTO DA CAPITAL</t>
  </si>
  <si>
    <t>COORDENADOR ESPECIAL ADJUNTO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</si>
</sst>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MAIO/2026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Hiago\LDO\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195.549073379632" createdVersion="5" refreshedVersion="5" minRefreshableVersion="3" recordCount="391">
  <cacheSource type="worksheet">
    <worksheetSource ref="A1:F392" sheet="CustomQuery" r:id="rId2"/>
  </cacheSource>
  <cacheFields count="6">
    <cacheField name="RAZAO_SOCIAL" numFmtId="0">
      <sharedItems count="5">
        <s v="FUNDAÇÃO MUNICIPAL DE CULTURA                  "/>
        <s v="PREF.MUN. BELO HORIZONTE"/>
        <s v="SLU SUPERINTENDENCIA DE LIMPEZA URBANA"/>
        <s v="SUDECAP-SUPERINT.DE DESENV.DA CAPITAL                     "/>
        <s v="SUMOB-SUPERINTENDÊNCIA MOBILIDADE MUNICÍPIO BELO HORIZONTE"/>
      </sharedItems>
    </cacheField>
    <cacheField name="ÓRGÃO/ENTIDADE" numFmtId="0">
      <sharedItems count="27">
        <s v="A DISPOSIÇÃO DE OUTROS ÓRGÃOS"/>
        <s v="FUNDAÇÃO MUNICIPAL DE CULTURA"/>
        <s v="CONTROLADORIA-GERAL DO MUNICÍPIO"/>
        <s v="GABINETE DO PREFEITO"/>
        <s v="PREFEITURA MUNICIPAL DE BELO HORIZONTE"/>
        <s v="PROCURADORIA-GERAL DO MUNICÍPIO"/>
        <s v="SECRETARIA MUNICIPAL DE ADMINISTRAÇÃO LOGÍSTICA E PATRIMONIAL"/>
        <s v="SECRETARIA MUNICIPAL DE ASSISTÊNCIA SOCIAL E DIREITOS HUMANOS"/>
        <s v="SECRETARIA MUNICIPAL DE CULTURA"/>
        <s v="SECRETARIA MUNICIPAL DE DESENVOLVIMENTO ECONÔMICO, TRABALHO E RELAÇÕES INTERNACIONAIS"/>
        <s v="SECRETARIA MUNICIPAL DE EDUCAÇÃ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ÇAMENTO E GESTÃO"/>
        <s v="SECRETARIA MUNICIPAL DE POLÍTICA URBANA"/>
        <s v="SECRETARIA MUNICIPAL DE RELAÇÕES INSTITUCIONAIS"/>
        <s v="SECRETARIA MUNICIPAL DE SAÚDE"/>
        <s v="SECRETARIA MUNICIPAL DE SEGURANÇA ALIMENTAR E NUTRICIONAL"/>
        <s v="SECRETARIA MUNICIPAL DE SEGURANÇA E PREVENÇÃO"/>
        <s v="SECRETARIA-GERAL"/>
        <s v="SUPERINTENDÊNCIA DE LIMPEZA URBANA"/>
        <s v="SUPERINTENDÊNCIA DE DESENVOLVIMENTO DA CAPITAL"/>
        <s v="SUPERINTENDÊNCIA DE MOBILIDADE DO MUNICÍPIO DE BELO HORIZONTE"/>
      </sharedItems>
    </cacheField>
    <cacheField name="CARGO COMISS/FUNCAO" numFmtId="0">
      <sharedItems count="88">
        <s v="DIRECAO E ASSESSORAMENTO MUNICIPAL - 5"/>
        <s v="FUNCOES GRATIFICADAS DE COORDENACAO E ASSESSORAMENTO 4"/>
        <s v="COORDENADOR DE UNIDADE CULTURAL I"/>
        <s v="COORDENADOR DE UNIDADE CULTURAL II"/>
        <s v="DIRECAO E ASSESSORAMENTO MUNICIPAL - 2"/>
        <s v="DIRECAO E ASSESSORAMENTO MUNICIPAL - 3"/>
        <s v="DIRECAO E ASSESSORAMENTO MUNICIPAL - 4"/>
        <s v="DIRECAO E ASSESSORAMENTO MUNICIPAL - 6"/>
        <s v="DIRECAO E ASSESSORAMENTO MUNICIPAL - 8"/>
        <s v="FUNCOES GRATIFICADAS DE COORDENACAO E ASSESSORAMENTO 1"/>
        <s v="FUNCOES GRATIFICADAS DE COORDENACAO E ASSESSORAMENTO 5"/>
        <s v="FUNCOES GRATIFICADAS DE COORDENACAO E ASSESSORAMENTO 6"/>
        <s v="PRESIDENTE"/>
        <s v="VICE-PRESIDENTE"/>
        <s v="COORDENADOR DE APOIO GERENCIAL - HOB"/>
        <s v="DIRECAO E ASSESSORAMENTO MUNICIPAL - 1"/>
        <s v="FUNCOES GRATIFICADAS DE COORDENACAO E ASSESSORAMENTO - 4"/>
        <s v="FUNCOES GRATIFICADAS DE COORDENACAO E ASSESSORAMENTO - 5"/>
        <s v="FUNCOES GRATIFICADAS DE COORDENACAO E ASSESSORAMENTO - 6"/>
        <s v="SUBSECRETARIO"/>
        <s v="SUPERINTENDENTE"/>
        <s v="DIRECAO E ASSESSORAMENTO MUNICIPAL - 7"/>
        <s v="FUNCOES GRATIFICADAS DE COORDENACAO E ASSESSORAMENTO - 1"/>
        <s v="FUNCOES GRATIFICADAS DE COORDENACAO E ASSESSORAMENTO - 2"/>
        <s v="ASSESSOR ESPECIAL"/>
        <s v="ASSESSOR-CHEFE"/>
        <s v="CHEFE DE GABINETE DO PREFEITO"/>
        <s v="CONSULTOR TECNICO ESPECIALIZADO"/>
        <s v="COORDENADOR ESPECIAL"/>
        <s v="COORDENADOR ESPECIAL ADJUNTO"/>
        <s v="DIRECAO E ASSESSORAMENTO MUNICIPAL - 9"/>
        <s v="FUNCOES GRATIFICADAS DE COORDENACAO E ASSESSORAMENTO - 3"/>
        <s v="PREFEITO"/>
        <s v="CONTROLADOR-GERAL"/>
        <s v="CONTROLADOR-GERAL ADJUNTO"/>
        <s v="PROCURADOR GERAL ADJUNTO"/>
        <s v="SECRETARIO"/>
        <s v="SECRETARIO MUNICIPAL  ADJUNTO"/>
        <s v="SUBCONTROLADOR"/>
        <s v="PROCURADOR-GERAL"/>
        <s v="SUBPROCURADOR"/>
        <s v="CONSELHEIRO TUTELAR"/>
        <s v="CONSELHEIRO TUTELAR SUPLENTE"/>
        <s v="COORDENADOR DE ACOLHIMENTO INSTITUCIONAL"/>
        <s v="COORDENADOR DE CENTRO DE REFERENCIA DE ASSISTENCIA SOCIAL"/>
        <s v="COORDENADOR DE CENTRO DE REFERENCIA ESPECIALIZADO DE ASSISTENCIA SOCIAL"/>
        <s v="COORDENADOR DE PROTECAO SOCIAL E CIDADANIA"/>
        <s v="COORDENADOR DO NUCLEO DE ATENDIMENTO AS MEDIDAS SOCIOEDUCATIVAS E PROTETIVAS"/>
        <s v="COORDENADOR DE PROJETOS ESPECIAIS DA EDUCACAO"/>
        <s v="COORDENADOR PEDAGOGICO GERAL I"/>
        <s v="COORDENADOR PEDAGOGICO GERAL II"/>
        <s v="DIRETOR DE ESCOLA MUNICIPAL"/>
        <s v="DIRETOR DE ESCOLA MUNICIPAL DE EDUCACAO INFANTIL"/>
        <s v="DIRETOR DO CENTRO DE APERFEICOAMENTO DOS PROFISSIONAIS DA EDUCACAO"/>
        <s v="GESTOR ADMINISTRATIVO FINANCEIRO ESCOLAR"/>
        <s v="SECRETARIO ESCOLAR"/>
        <s v="VICE DIRETOR DO CENTRO DE APERFEICOAMENTO DOS PROFISSIONAIS DA EDUCACAO"/>
        <s v="VICE-DIRETOR DE ESCOLA MUNICIPAL"/>
        <s v="VICE-DIRETOR DE ESCOLA MUNICIPAL DE EDUCACAO INFANTIL"/>
        <s v="ADMINISTRADOR REGIONAL"/>
        <s v="ADMINISTRADOR REGIONAL ADJUNTO"/>
        <s v="COORDENADOR DE SERVICO DE CONTROLE DE ZOONOSE"/>
        <s v="ENCARREGADO DE SERVICO DE CONTROLE DE ZOONOSE"/>
        <s v="GERENTE ADJUNTO DE UNIDADE DE SAUDE I"/>
        <s v="GERENTE ADJUNTO DE UNIDADE DE SAUDE II"/>
        <s v="GERENTE ADJUNTO DE UNIDADE DE SAUDE III"/>
        <s v="GERENTE DE UNIDADE DE SAUDE I"/>
        <s v="GERENTE DE UNIDADE DE SAUDE II"/>
        <s v="GERENTE DE UNIDADE DE SAUDE III"/>
        <s v="SUPERVISOR DAS ATIVIDADES OPERACIONAIS DE CAMPO"/>
        <s v="CONTROLADOR DE TESOURARIA DOS RESTAURANTES POPULARES"/>
        <s v="SUPERVISOR DE ALIMENTACAO"/>
        <s v="SECRETARIO-GERAL"/>
        <s v="SECRETARIO-GERAL ADJUNTO"/>
        <s v="DIRECAO E ASSESSORAMENTO MUNICIPAL 1"/>
        <s v="DIRECAO E ASSESSORAMENTO MUNICIPAL 2"/>
        <s v="DIRECAO E ASSESSORAMENTO MUNICIPAL 3"/>
        <s v="DIRECAO E ASSESSORAMENTO MUNICIPAL 4"/>
        <s v="DIRECAO E ASSESSORAMENTO MUNICIPAL 5"/>
        <s v="DIRECAO E ASSESSORAMENTO MUNICIPAL 7"/>
        <s v="DIRECAO E ASSESSORAMENTO MUNICIPAL 9"/>
        <s v="DIRETOR"/>
        <s v="FUNCOES GRATIFICADAS DE COORDENACAO E ASSESSORMENTO - 4"/>
        <s v="ADMINISTRADOR REGIONAL - PBH"/>
        <s v="DIRECAO E ASSESSORAMENTO MUNICIPAL 6"/>
        <s v="DIRETOR RECRUTAMENTO AMPLO"/>
        <s v="MEMBRO DE COMISSAO"/>
        <s v="SUPERINTENDENTE ADJUNTO"/>
      </sharedItems>
    </cacheField>
    <cacheField name="TOTAL_OCUPADOS" numFmtId="0">
      <sharedItems containsSemiMixedTypes="0" containsString="0" containsNumber="1" containsInteger="1" minValue="1" maxValue="179"/>
    </cacheField>
    <cacheField name="TOTAL_CRIADOS" numFmtId="0">
      <sharedItems containsSemiMixedTypes="0" containsString="0" containsNumber="1" containsInteger="1" minValue="0" maxValue="380"/>
    </cacheField>
    <cacheField name="TOTAL_VAGO" numFmtId="0">
      <sharedItems containsSemiMixedTypes="0" containsString="0" containsNumber="1" containsInteger="1" minValue="0" maxValue="310" count="29">
        <n v="13"/>
        <n v="1"/>
        <n v="0"/>
        <n v="4"/>
        <n v="7"/>
        <n v="2"/>
        <n v="6"/>
        <n v="8"/>
        <n v="18"/>
        <n v="5"/>
        <n v="15"/>
        <n v="10"/>
        <n v="27"/>
        <n v="33"/>
        <n v="3"/>
        <n v="11"/>
        <n v="17"/>
        <n v="30"/>
        <n v="21"/>
        <n v="32"/>
        <n v="310"/>
        <n v="99"/>
        <n v="28"/>
        <n v="19"/>
        <n v="9"/>
        <n v="111"/>
        <n v="26"/>
        <n v="42"/>
        <n v="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1">
  <r>
    <x v="0"/>
    <x v="0"/>
    <x v="0"/>
    <n v="1"/>
    <n v="14"/>
    <x v="0"/>
  </r>
  <r>
    <x v="0"/>
    <x v="0"/>
    <x v="1"/>
    <n v="2"/>
    <n v="3"/>
    <x v="1"/>
  </r>
  <r>
    <x v="0"/>
    <x v="1"/>
    <x v="2"/>
    <n v="20"/>
    <n v="20"/>
    <x v="2"/>
  </r>
  <r>
    <x v="0"/>
    <x v="1"/>
    <x v="3"/>
    <n v="11"/>
    <n v="11"/>
    <x v="2"/>
  </r>
  <r>
    <x v="0"/>
    <x v="1"/>
    <x v="4"/>
    <n v="1"/>
    <n v="2"/>
    <x v="1"/>
  </r>
  <r>
    <x v="0"/>
    <x v="1"/>
    <x v="5"/>
    <n v="1"/>
    <n v="1"/>
    <x v="2"/>
  </r>
  <r>
    <x v="0"/>
    <x v="1"/>
    <x v="6"/>
    <n v="5"/>
    <n v="9"/>
    <x v="3"/>
  </r>
  <r>
    <x v="0"/>
    <x v="1"/>
    <x v="0"/>
    <n v="4"/>
    <n v="11"/>
    <x v="4"/>
  </r>
  <r>
    <x v="0"/>
    <x v="1"/>
    <x v="7"/>
    <n v="3"/>
    <n v="5"/>
    <x v="5"/>
  </r>
  <r>
    <x v="0"/>
    <x v="1"/>
    <x v="8"/>
    <n v="5"/>
    <n v="6"/>
    <x v="1"/>
  </r>
  <r>
    <x v="0"/>
    <x v="1"/>
    <x v="9"/>
    <n v="1"/>
    <n v="1"/>
    <x v="2"/>
  </r>
  <r>
    <x v="0"/>
    <x v="1"/>
    <x v="1"/>
    <n v="2"/>
    <n v="3"/>
    <x v="1"/>
  </r>
  <r>
    <x v="0"/>
    <x v="1"/>
    <x v="10"/>
    <n v="1"/>
    <n v="1"/>
    <x v="2"/>
  </r>
  <r>
    <x v="0"/>
    <x v="1"/>
    <x v="11"/>
    <n v="1"/>
    <n v="3"/>
    <x v="5"/>
  </r>
  <r>
    <x v="0"/>
    <x v="1"/>
    <x v="12"/>
    <n v="1"/>
    <n v="1"/>
    <x v="2"/>
  </r>
  <r>
    <x v="0"/>
    <x v="1"/>
    <x v="13"/>
    <n v="1"/>
    <n v="1"/>
    <x v="2"/>
  </r>
  <r>
    <x v="1"/>
    <x v="0"/>
    <x v="14"/>
    <n v="1"/>
    <n v="0"/>
    <x v="2"/>
  </r>
  <r>
    <x v="1"/>
    <x v="0"/>
    <x v="15"/>
    <n v="7"/>
    <n v="5"/>
    <x v="2"/>
  </r>
  <r>
    <x v="1"/>
    <x v="0"/>
    <x v="4"/>
    <n v="2"/>
    <n v="4"/>
    <x v="5"/>
  </r>
  <r>
    <x v="1"/>
    <x v="0"/>
    <x v="4"/>
    <n v="4"/>
    <n v="10"/>
    <x v="6"/>
  </r>
  <r>
    <x v="1"/>
    <x v="0"/>
    <x v="5"/>
    <n v="1"/>
    <n v="2"/>
    <x v="1"/>
  </r>
  <r>
    <x v="1"/>
    <x v="0"/>
    <x v="6"/>
    <n v="1"/>
    <n v="7"/>
    <x v="6"/>
  </r>
  <r>
    <x v="1"/>
    <x v="0"/>
    <x v="6"/>
    <n v="2"/>
    <n v="4"/>
    <x v="5"/>
  </r>
  <r>
    <x v="1"/>
    <x v="0"/>
    <x v="6"/>
    <n v="3"/>
    <n v="11"/>
    <x v="7"/>
  </r>
  <r>
    <x v="1"/>
    <x v="0"/>
    <x v="6"/>
    <n v="6"/>
    <n v="24"/>
    <x v="8"/>
  </r>
  <r>
    <x v="1"/>
    <x v="0"/>
    <x v="0"/>
    <n v="2"/>
    <n v="7"/>
    <x v="9"/>
  </r>
  <r>
    <x v="1"/>
    <x v="0"/>
    <x v="0"/>
    <n v="4"/>
    <n v="6"/>
    <x v="5"/>
  </r>
  <r>
    <x v="1"/>
    <x v="0"/>
    <x v="7"/>
    <n v="1"/>
    <n v="1"/>
    <x v="2"/>
  </r>
  <r>
    <x v="1"/>
    <x v="0"/>
    <x v="7"/>
    <n v="2"/>
    <n v="3"/>
    <x v="1"/>
  </r>
  <r>
    <x v="1"/>
    <x v="0"/>
    <x v="7"/>
    <n v="2"/>
    <n v="17"/>
    <x v="10"/>
  </r>
  <r>
    <x v="1"/>
    <x v="0"/>
    <x v="8"/>
    <n v="1"/>
    <n v="2"/>
    <x v="1"/>
  </r>
  <r>
    <x v="1"/>
    <x v="0"/>
    <x v="16"/>
    <n v="1"/>
    <n v="2"/>
    <x v="1"/>
  </r>
  <r>
    <x v="1"/>
    <x v="0"/>
    <x v="17"/>
    <n v="1"/>
    <n v="1"/>
    <x v="2"/>
  </r>
  <r>
    <x v="1"/>
    <x v="0"/>
    <x v="18"/>
    <n v="1"/>
    <n v="2"/>
    <x v="1"/>
  </r>
  <r>
    <x v="1"/>
    <x v="0"/>
    <x v="19"/>
    <n v="2"/>
    <n v="1"/>
    <x v="2"/>
  </r>
  <r>
    <x v="1"/>
    <x v="0"/>
    <x v="20"/>
    <n v="1"/>
    <n v="1"/>
    <x v="2"/>
  </r>
  <r>
    <x v="1"/>
    <x v="2"/>
    <x v="15"/>
    <n v="2"/>
    <n v="2"/>
    <x v="2"/>
  </r>
  <r>
    <x v="1"/>
    <x v="2"/>
    <x v="4"/>
    <n v="5"/>
    <n v="5"/>
    <x v="2"/>
  </r>
  <r>
    <x v="1"/>
    <x v="2"/>
    <x v="5"/>
    <n v="5"/>
    <n v="6"/>
    <x v="1"/>
  </r>
  <r>
    <x v="1"/>
    <x v="2"/>
    <x v="6"/>
    <n v="6"/>
    <n v="7"/>
    <x v="1"/>
  </r>
  <r>
    <x v="1"/>
    <x v="2"/>
    <x v="0"/>
    <n v="8"/>
    <n v="8"/>
    <x v="2"/>
  </r>
  <r>
    <x v="1"/>
    <x v="2"/>
    <x v="7"/>
    <n v="8"/>
    <n v="8"/>
    <x v="2"/>
  </r>
  <r>
    <x v="1"/>
    <x v="2"/>
    <x v="21"/>
    <n v="1"/>
    <n v="1"/>
    <x v="2"/>
  </r>
  <r>
    <x v="1"/>
    <x v="2"/>
    <x v="22"/>
    <n v="1"/>
    <n v="3"/>
    <x v="5"/>
  </r>
  <r>
    <x v="1"/>
    <x v="2"/>
    <x v="23"/>
    <n v="1"/>
    <n v="2"/>
    <x v="1"/>
  </r>
  <r>
    <x v="1"/>
    <x v="3"/>
    <x v="24"/>
    <n v="3"/>
    <n v="3"/>
    <x v="2"/>
  </r>
  <r>
    <x v="1"/>
    <x v="3"/>
    <x v="25"/>
    <n v="3"/>
    <n v="3"/>
    <x v="2"/>
  </r>
  <r>
    <x v="1"/>
    <x v="3"/>
    <x v="26"/>
    <n v="1"/>
    <n v="1"/>
    <x v="2"/>
  </r>
  <r>
    <x v="1"/>
    <x v="3"/>
    <x v="27"/>
    <n v="1"/>
    <n v="1"/>
    <x v="2"/>
  </r>
  <r>
    <x v="1"/>
    <x v="3"/>
    <x v="28"/>
    <n v="2"/>
    <n v="2"/>
    <x v="2"/>
  </r>
  <r>
    <x v="1"/>
    <x v="3"/>
    <x v="29"/>
    <n v="1"/>
    <n v="1"/>
    <x v="2"/>
  </r>
  <r>
    <x v="1"/>
    <x v="3"/>
    <x v="15"/>
    <n v="1"/>
    <n v="11"/>
    <x v="11"/>
  </r>
  <r>
    <x v="1"/>
    <x v="3"/>
    <x v="4"/>
    <n v="7"/>
    <n v="22"/>
    <x v="10"/>
  </r>
  <r>
    <x v="1"/>
    <x v="3"/>
    <x v="5"/>
    <n v="15"/>
    <n v="42"/>
    <x v="12"/>
  </r>
  <r>
    <x v="1"/>
    <x v="3"/>
    <x v="6"/>
    <n v="19"/>
    <n v="52"/>
    <x v="13"/>
  </r>
  <r>
    <x v="1"/>
    <x v="3"/>
    <x v="0"/>
    <n v="19"/>
    <n v="22"/>
    <x v="14"/>
  </r>
  <r>
    <x v="1"/>
    <x v="3"/>
    <x v="7"/>
    <n v="27"/>
    <n v="31"/>
    <x v="3"/>
  </r>
  <r>
    <x v="1"/>
    <x v="3"/>
    <x v="21"/>
    <n v="6"/>
    <n v="7"/>
    <x v="1"/>
  </r>
  <r>
    <x v="1"/>
    <x v="3"/>
    <x v="8"/>
    <n v="4"/>
    <n v="4"/>
    <x v="2"/>
  </r>
  <r>
    <x v="1"/>
    <x v="3"/>
    <x v="30"/>
    <n v="6"/>
    <n v="8"/>
    <x v="5"/>
  </r>
  <r>
    <x v="1"/>
    <x v="3"/>
    <x v="22"/>
    <n v="2"/>
    <n v="4"/>
    <x v="5"/>
  </r>
  <r>
    <x v="1"/>
    <x v="3"/>
    <x v="23"/>
    <n v="1"/>
    <n v="5"/>
    <x v="3"/>
  </r>
  <r>
    <x v="1"/>
    <x v="3"/>
    <x v="31"/>
    <n v="2"/>
    <n v="3"/>
    <x v="1"/>
  </r>
  <r>
    <x v="1"/>
    <x v="3"/>
    <x v="16"/>
    <n v="1"/>
    <n v="7"/>
    <x v="6"/>
  </r>
  <r>
    <x v="1"/>
    <x v="3"/>
    <x v="17"/>
    <n v="5"/>
    <n v="11"/>
    <x v="6"/>
  </r>
  <r>
    <x v="1"/>
    <x v="3"/>
    <x v="18"/>
    <n v="3"/>
    <n v="3"/>
    <x v="2"/>
  </r>
  <r>
    <x v="1"/>
    <x v="3"/>
    <x v="32"/>
    <n v="1"/>
    <n v="1"/>
    <x v="2"/>
  </r>
  <r>
    <x v="1"/>
    <x v="4"/>
    <x v="24"/>
    <n v="2"/>
    <n v="3"/>
    <x v="1"/>
  </r>
  <r>
    <x v="1"/>
    <x v="4"/>
    <x v="27"/>
    <n v="2"/>
    <n v="2"/>
    <x v="2"/>
  </r>
  <r>
    <x v="1"/>
    <x v="4"/>
    <x v="33"/>
    <n v="1"/>
    <n v="1"/>
    <x v="2"/>
  </r>
  <r>
    <x v="1"/>
    <x v="4"/>
    <x v="34"/>
    <n v="1"/>
    <n v="1"/>
    <x v="2"/>
  </r>
  <r>
    <x v="1"/>
    <x v="4"/>
    <x v="35"/>
    <n v="1"/>
    <n v="1"/>
    <x v="2"/>
  </r>
  <r>
    <x v="1"/>
    <x v="4"/>
    <x v="36"/>
    <n v="2"/>
    <n v="3"/>
    <x v="1"/>
  </r>
  <r>
    <x v="1"/>
    <x v="4"/>
    <x v="37"/>
    <n v="5"/>
    <n v="5"/>
    <x v="2"/>
  </r>
  <r>
    <x v="1"/>
    <x v="4"/>
    <x v="38"/>
    <n v="3"/>
    <n v="3"/>
    <x v="2"/>
  </r>
  <r>
    <x v="1"/>
    <x v="4"/>
    <x v="19"/>
    <n v="8"/>
    <n v="8"/>
    <x v="2"/>
  </r>
  <r>
    <x v="1"/>
    <x v="5"/>
    <x v="24"/>
    <n v="1"/>
    <n v="1"/>
    <x v="2"/>
  </r>
  <r>
    <x v="1"/>
    <x v="5"/>
    <x v="15"/>
    <n v="5"/>
    <n v="5"/>
    <x v="2"/>
  </r>
  <r>
    <x v="1"/>
    <x v="5"/>
    <x v="4"/>
    <n v="15"/>
    <n v="16"/>
    <x v="1"/>
  </r>
  <r>
    <x v="1"/>
    <x v="5"/>
    <x v="5"/>
    <n v="5"/>
    <n v="7"/>
    <x v="5"/>
  </r>
  <r>
    <x v="1"/>
    <x v="5"/>
    <x v="6"/>
    <n v="25"/>
    <n v="26"/>
    <x v="1"/>
  </r>
  <r>
    <x v="1"/>
    <x v="5"/>
    <x v="0"/>
    <n v="21"/>
    <n v="21"/>
    <x v="2"/>
  </r>
  <r>
    <x v="1"/>
    <x v="5"/>
    <x v="7"/>
    <n v="34"/>
    <n v="36"/>
    <x v="5"/>
  </r>
  <r>
    <x v="1"/>
    <x v="5"/>
    <x v="21"/>
    <n v="2"/>
    <n v="2"/>
    <x v="2"/>
  </r>
  <r>
    <x v="1"/>
    <x v="5"/>
    <x v="8"/>
    <n v="7"/>
    <n v="7"/>
    <x v="2"/>
  </r>
  <r>
    <x v="1"/>
    <x v="5"/>
    <x v="16"/>
    <n v="5"/>
    <n v="9"/>
    <x v="3"/>
  </r>
  <r>
    <x v="1"/>
    <x v="5"/>
    <x v="39"/>
    <n v="1"/>
    <n v="1"/>
    <x v="2"/>
  </r>
  <r>
    <x v="1"/>
    <x v="5"/>
    <x v="40"/>
    <n v="1"/>
    <n v="1"/>
    <x v="2"/>
  </r>
  <r>
    <x v="1"/>
    <x v="6"/>
    <x v="24"/>
    <n v="1"/>
    <n v="1"/>
    <x v="2"/>
  </r>
  <r>
    <x v="1"/>
    <x v="6"/>
    <x v="27"/>
    <n v="1"/>
    <n v="1"/>
    <x v="2"/>
  </r>
  <r>
    <x v="1"/>
    <x v="6"/>
    <x v="15"/>
    <n v="3"/>
    <n v="7"/>
    <x v="3"/>
  </r>
  <r>
    <x v="1"/>
    <x v="6"/>
    <x v="4"/>
    <n v="5"/>
    <n v="6"/>
    <x v="1"/>
  </r>
  <r>
    <x v="1"/>
    <x v="6"/>
    <x v="5"/>
    <n v="12"/>
    <n v="13"/>
    <x v="1"/>
  </r>
  <r>
    <x v="1"/>
    <x v="6"/>
    <x v="6"/>
    <n v="5"/>
    <n v="6"/>
    <x v="1"/>
  </r>
  <r>
    <x v="1"/>
    <x v="6"/>
    <x v="0"/>
    <n v="13"/>
    <n v="14"/>
    <x v="1"/>
  </r>
  <r>
    <x v="1"/>
    <x v="6"/>
    <x v="7"/>
    <n v="1"/>
    <n v="1"/>
    <x v="2"/>
  </r>
  <r>
    <x v="1"/>
    <x v="6"/>
    <x v="21"/>
    <n v="9"/>
    <n v="9"/>
    <x v="2"/>
  </r>
  <r>
    <x v="1"/>
    <x v="6"/>
    <x v="22"/>
    <n v="7"/>
    <n v="18"/>
    <x v="15"/>
  </r>
  <r>
    <x v="1"/>
    <x v="6"/>
    <x v="23"/>
    <n v="10"/>
    <n v="20"/>
    <x v="11"/>
  </r>
  <r>
    <x v="1"/>
    <x v="6"/>
    <x v="31"/>
    <n v="6"/>
    <n v="12"/>
    <x v="6"/>
  </r>
  <r>
    <x v="1"/>
    <x v="6"/>
    <x v="16"/>
    <n v="15"/>
    <n v="32"/>
    <x v="16"/>
  </r>
  <r>
    <x v="1"/>
    <x v="6"/>
    <x v="17"/>
    <n v="5"/>
    <n v="10"/>
    <x v="9"/>
  </r>
  <r>
    <x v="1"/>
    <x v="6"/>
    <x v="18"/>
    <n v="6"/>
    <n v="13"/>
    <x v="4"/>
  </r>
  <r>
    <x v="1"/>
    <x v="6"/>
    <x v="36"/>
    <n v="1"/>
    <n v="1"/>
    <x v="2"/>
  </r>
  <r>
    <x v="1"/>
    <x v="6"/>
    <x v="19"/>
    <n v="2"/>
    <n v="2"/>
    <x v="2"/>
  </r>
  <r>
    <x v="1"/>
    <x v="7"/>
    <x v="41"/>
    <n v="45"/>
    <n v="45"/>
    <x v="2"/>
  </r>
  <r>
    <x v="1"/>
    <x v="7"/>
    <x v="42"/>
    <n v="27"/>
    <n v="27"/>
    <x v="2"/>
  </r>
  <r>
    <x v="1"/>
    <x v="7"/>
    <x v="43"/>
    <n v="2"/>
    <n v="2"/>
    <x v="2"/>
  </r>
  <r>
    <x v="1"/>
    <x v="7"/>
    <x v="44"/>
    <n v="37"/>
    <n v="40"/>
    <x v="14"/>
  </r>
  <r>
    <x v="1"/>
    <x v="7"/>
    <x v="45"/>
    <n v="9"/>
    <n v="20"/>
    <x v="15"/>
  </r>
  <r>
    <x v="1"/>
    <x v="7"/>
    <x v="46"/>
    <n v="15"/>
    <n v="15"/>
    <x v="2"/>
  </r>
  <r>
    <x v="1"/>
    <x v="7"/>
    <x v="47"/>
    <n v="1"/>
    <n v="1"/>
    <x v="2"/>
  </r>
  <r>
    <x v="1"/>
    <x v="7"/>
    <x v="15"/>
    <n v="7"/>
    <n v="9"/>
    <x v="5"/>
  </r>
  <r>
    <x v="1"/>
    <x v="7"/>
    <x v="4"/>
    <n v="8"/>
    <n v="9"/>
    <x v="1"/>
  </r>
  <r>
    <x v="1"/>
    <x v="7"/>
    <x v="5"/>
    <n v="19"/>
    <n v="19"/>
    <x v="2"/>
  </r>
  <r>
    <x v="1"/>
    <x v="7"/>
    <x v="6"/>
    <n v="36"/>
    <n v="37"/>
    <x v="1"/>
  </r>
  <r>
    <x v="1"/>
    <x v="7"/>
    <x v="0"/>
    <n v="6"/>
    <n v="6"/>
    <x v="2"/>
  </r>
  <r>
    <x v="1"/>
    <x v="7"/>
    <x v="7"/>
    <n v="28"/>
    <n v="28"/>
    <x v="2"/>
  </r>
  <r>
    <x v="1"/>
    <x v="7"/>
    <x v="21"/>
    <n v="1"/>
    <n v="1"/>
    <x v="2"/>
  </r>
  <r>
    <x v="1"/>
    <x v="7"/>
    <x v="30"/>
    <n v="1"/>
    <n v="1"/>
    <x v="2"/>
  </r>
  <r>
    <x v="1"/>
    <x v="7"/>
    <x v="22"/>
    <n v="27"/>
    <n v="57"/>
    <x v="17"/>
  </r>
  <r>
    <x v="1"/>
    <x v="7"/>
    <x v="23"/>
    <n v="11"/>
    <n v="21"/>
    <x v="11"/>
  </r>
  <r>
    <x v="1"/>
    <x v="7"/>
    <x v="31"/>
    <n v="3"/>
    <n v="5"/>
    <x v="5"/>
  </r>
  <r>
    <x v="1"/>
    <x v="7"/>
    <x v="16"/>
    <n v="25"/>
    <n v="52"/>
    <x v="12"/>
  </r>
  <r>
    <x v="1"/>
    <x v="7"/>
    <x v="17"/>
    <n v="3"/>
    <n v="6"/>
    <x v="14"/>
  </r>
  <r>
    <x v="1"/>
    <x v="7"/>
    <x v="18"/>
    <n v="2"/>
    <n v="3"/>
    <x v="1"/>
  </r>
  <r>
    <x v="1"/>
    <x v="7"/>
    <x v="36"/>
    <n v="1"/>
    <n v="1"/>
    <x v="2"/>
  </r>
  <r>
    <x v="1"/>
    <x v="7"/>
    <x v="37"/>
    <n v="1"/>
    <n v="1"/>
    <x v="2"/>
  </r>
  <r>
    <x v="1"/>
    <x v="7"/>
    <x v="19"/>
    <n v="2"/>
    <n v="2"/>
    <x v="2"/>
  </r>
  <r>
    <x v="1"/>
    <x v="8"/>
    <x v="15"/>
    <n v="4"/>
    <n v="4"/>
    <x v="2"/>
  </r>
  <r>
    <x v="1"/>
    <x v="8"/>
    <x v="4"/>
    <n v="2"/>
    <n v="2"/>
    <x v="2"/>
  </r>
  <r>
    <x v="1"/>
    <x v="8"/>
    <x v="5"/>
    <n v="3"/>
    <n v="3"/>
    <x v="2"/>
  </r>
  <r>
    <x v="1"/>
    <x v="8"/>
    <x v="6"/>
    <n v="12"/>
    <n v="12"/>
    <x v="2"/>
  </r>
  <r>
    <x v="1"/>
    <x v="8"/>
    <x v="0"/>
    <n v="7"/>
    <n v="7"/>
    <x v="2"/>
  </r>
  <r>
    <x v="1"/>
    <x v="8"/>
    <x v="7"/>
    <n v="4"/>
    <n v="4"/>
    <x v="2"/>
  </r>
  <r>
    <x v="1"/>
    <x v="8"/>
    <x v="21"/>
    <n v="2"/>
    <n v="2"/>
    <x v="2"/>
  </r>
  <r>
    <x v="1"/>
    <x v="8"/>
    <x v="8"/>
    <n v="3"/>
    <n v="3"/>
    <x v="2"/>
  </r>
  <r>
    <x v="1"/>
    <x v="8"/>
    <x v="30"/>
    <n v="2"/>
    <n v="2"/>
    <x v="2"/>
  </r>
  <r>
    <x v="1"/>
    <x v="8"/>
    <x v="22"/>
    <n v="1"/>
    <n v="2"/>
    <x v="1"/>
  </r>
  <r>
    <x v="1"/>
    <x v="8"/>
    <x v="16"/>
    <n v="1"/>
    <n v="2"/>
    <x v="1"/>
  </r>
  <r>
    <x v="1"/>
    <x v="8"/>
    <x v="18"/>
    <n v="2"/>
    <n v="3"/>
    <x v="1"/>
  </r>
  <r>
    <x v="1"/>
    <x v="8"/>
    <x v="36"/>
    <n v="1"/>
    <n v="1"/>
    <x v="2"/>
  </r>
  <r>
    <x v="1"/>
    <x v="8"/>
    <x v="37"/>
    <n v="1"/>
    <n v="1"/>
    <x v="2"/>
  </r>
  <r>
    <x v="1"/>
    <x v="9"/>
    <x v="4"/>
    <n v="1"/>
    <n v="1"/>
    <x v="2"/>
  </r>
  <r>
    <x v="1"/>
    <x v="9"/>
    <x v="5"/>
    <n v="7"/>
    <n v="7"/>
    <x v="2"/>
  </r>
  <r>
    <x v="1"/>
    <x v="9"/>
    <x v="6"/>
    <n v="2"/>
    <n v="2"/>
    <x v="2"/>
  </r>
  <r>
    <x v="1"/>
    <x v="9"/>
    <x v="0"/>
    <n v="3"/>
    <n v="3"/>
    <x v="2"/>
  </r>
  <r>
    <x v="1"/>
    <x v="9"/>
    <x v="7"/>
    <n v="2"/>
    <n v="2"/>
    <x v="2"/>
  </r>
  <r>
    <x v="1"/>
    <x v="10"/>
    <x v="24"/>
    <n v="1"/>
    <n v="1"/>
    <x v="2"/>
  </r>
  <r>
    <x v="1"/>
    <x v="10"/>
    <x v="48"/>
    <n v="24"/>
    <n v="34"/>
    <x v="11"/>
  </r>
  <r>
    <x v="1"/>
    <x v="10"/>
    <x v="49"/>
    <n v="147"/>
    <n v="180"/>
    <x v="13"/>
  </r>
  <r>
    <x v="1"/>
    <x v="10"/>
    <x v="50"/>
    <n v="179"/>
    <n v="200"/>
    <x v="18"/>
  </r>
  <r>
    <x v="1"/>
    <x v="10"/>
    <x v="15"/>
    <n v="1"/>
    <n v="3"/>
    <x v="5"/>
  </r>
  <r>
    <x v="1"/>
    <x v="10"/>
    <x v="4"/>
    <n v="7"/>
    <n v="8"/>
    <x v="1"/>
  </r>
  <r>
    <x v="1"/>
    <x v="10"/>
    <x v="5"/>
    <n v="3"/>
    <n v="8"/>
    <x v="9"/>
  </r>
  <r>
    <x v="1"/>
    <x v="10"/>
    <x v="6"/>
    <n v="4"/>
    <n v="11"/>
    <x v="4"/>
  </r>
  <r>
    <x v="1"/>
    <x v="10"/>
    <x v="0"/>
    <n v="12"/>
    <n v="14"/>
    <x v="5"/>
  </r>
  <r>
    <x v="1"/>
    <x v="10"/>
    <x v="7"/>
    <n v="11"/>
    <n v="15"/>
    <x v="3"/>
  </r>
  <r>
    <x v="1"/>
    <x v="10"/>
    <x v="21"/>
    <n v="3"/>
    <n v="4"/>
    <x v="1"/>
  </r>
  <r>
    <x v="1"/>
    <x v="10"/>
    <x v="8"/>
    <n v="4"/>
    <n v="5"/>
    <x v="1"/>
  </r>
  <r>
    <x v="1"/>
    <x v="10"/>
    <x v="30"/>
    <n v="3"/>
    <n v="3"/>
    <x v="2"/>
  </r>
  <r>
    <x v="1"/>
    <x v="10"/>
    <x v="51"/>
    <n v="179"/>
    <n v="200"/>
    <x v="18"/>
  </r>
  <r>
    <x v="1"/>
    <x v="10"/>
    <x v="52"/>
    <n v="148"/>
    <n v="180"/>
    <x v="19"/>
  </r>
  <r>
    <x v="1"/>
    <x v="10"/>
    <x v="53"/>
    <n v="1"/>
    <n v="1"/>
    <x v="2"/>
  </r>
  <r>
    <x v="1"/>
    <x v="10"/>
    <x v="31"/>
    <n v="5"/>
    <n v="10"/>
    <x v="9"/>
  </r>
  <r>
    <x v="1"/>
    <x v="10"/>
    <x v="16"/>
    <n v="6"/>
    <n v="17"/>
    <x v="15"/>
  </r>
  <r>
    <x v="1"/>
    <x v="10"/>
    <x v="54"/>
    <n v="70"/>
    <n v="380"/>
    <x v="20"/>
  </r>
  <r>
    <x v="1"/>
    <x v="10"/>
    <x v="54"/>
    <n v="101"/>
    <n v="200"/>
    <x v="21"/>
  </r>
  <r>
    <x v="1"/>
    <x v="10"/>
    <x v="36"/>
    <n v="1"/>
    <n v="2"/>
    <x v="1"/>
  </r>
  <r>
    <x v="1"/>
    <x v="10"/>
    <x v="55"/>
    <n v="147"/>
    <n v="180"/>
    <x v="13"/>
  </r>
  <r>
    <x v="1"/>
    <x v="10"/>
    <x v="55"/>
    <n v="179"/>
    <n v="200"/>
    <x v="18"/>
  </r>
  <r>
    <x v="1"/>
    <x v="10"/>
    <x v="37"/>
    <n v="1"/>
    <n v="1"/>
    <x v="2"/>
  </r>
  <r>
    <x v="1"/>
    <x v="10"/>
    <x v="19"/>
    <n v="3"/>
    <n v="3"/>
    <x v="2"/>
  </r>
  <r>
    <x v="1"/>
    <x v="10"/>
    <x v="56"/>
    <n v="1"/>
    <n v="1"/>
    <x v="2"/>
  </r>
  <r>
    <x v="1"/>
    <x v="10"/>
    <x v="57"/>
    <n v="179"/>
    <n v="200"/>
    <x v="18"/>
  </r>
  <r>
    <x v="1"/>
    <x v="10"/>
    <x v="58"/>
    <n v="148"/>
    <n v="180"/>
    <x v="19"/>
  </r>
  <r>
    <x v="1"/>
    <x v="11"/>
    <x v="15"/>
    <n v="2"/>
    <n v="2"/>
    <x v="2"/>
  </r>
  <r>
    <x v="1"/>
    <x v="11"/>
    <x v="4"/>
    <n v="10"/>
    <n v="10"/>
    <x v="2"/>
  </r>
  <r>
    <x v="1"/>
    <x v="11"/>
    <x v="5"/>
    <n v="8"/>
    <n v="9"/>
    <x v="1"/>
  </r>
  <r>
    <x v="1"/>
    <x v="11"/>
    <x v="6"/>
    <n v="13"/>
    <n v="15"/>
    <x v="5"/>
  </r>
  <r>
    <x v="1"/>
    <x v="11"/>
    <x v="0"/>
    <n v="8"/>
    <n v="8"/>
    <x v="2"/>
  </r>
  <r>
    <x v="1"/>
    <x v="11"/>
    <x v="7"/>
    <n v="9"/>
    <n v="10"/>
    <x v="1"/>
  </r>
  <r>
    <x v="1"/>
    <x v="11"/>
    <x v="23"/>
    <n v="1"/>
    <n v="2"/>
    <x v="1"/>
  </r>
  <r>
    <x v="1"/>
    <x v="11"/>
    <x v="16"/>
    <n v="3"/>
    <n v="8"/>
    <x v="9"/>
  </r>
  <r>
    <x v="1"/>
    <x v="11"/>
    <x v="37"/>
    <n v="1"/>
    <n v="2"/>
    <x v="1"/>
  </r>
  <r>
    <x v="1"/>
    <x v="12"/>
    <x v="15"/>
    <n v="15"/>
    <n v="15"/>
    <x v="2"/>
  </r>
  <r>
    <x v="1"/>
    <x v="12"/>
    <x v="4"/>
    <n v="7"/>
    <n v="12"/>
    <x v="9"/>
  </r>
  <r>
    <x v="1"/>
    <x v="12"/>
    <x v="5"/>
    <n v="7"/>
    <n v="9"/>
    <x v="5"/>
  </r>
  <r>
    <x v="1"/>
    <x v="12"/>
    <x v="6"/>
    <n v="40"/>
    <n v="45"/>
    <x v="9"/>
  </r>
  <r>
    <x v="1"/>
    <x v="12"/>
    <x v="0"/>
    <n v="2"/>
    <n v="5"/>
    <x v="14"/>
  </r>
  <r>
    <x v="1"/>
    <x v="12"/>
    <x v="7"/>
    <n v="6"/>
    <n v="9"/>
    <x v="14"/>
  </r>
  <r>
    <x v="1"/>
    <x v="12"/>
    <x v="21"/>
    <n v="3"/>
    <n v="3"/>
    <x v="2"/>
  </r>
  <r>
    <x v="1"/>
    <x v="12"/>
    <x v="8"/>
    <n v="3"/>
    <n v="3"/>
    <x v="2"/>
  </r>
  <r>
    <x v="1"/>
    <x v="12"/>
    <x v="30"/>
    <n v="1"/>
    <n v="1"/>
    <x v="2"/>
  </r>
  <r>
    <x v="1"/>
    <x v="12"/>
    <x v="22"/>
    <n v="9"/>
    <n v="20"/>
    <x v="15"/>
  </r>
  <r>
    <x v="1"/>
    <x v="12"/>
    <x v="23"/>
    <n v="7"/>
    <n v="20"/>
    <x v="0"/>
  </r>
  <r>
    <x v="1"/>
    <x v="12"/>
    <x v="31"/>
    <n v="19"/>
    <n v="47"/>
    <x v="22"/>
  </r>
  <r>
    <x v="1"/>
    <x v="12"/>
    <x v="16"/>
    <n v="1"/>
    <n v="20"/>
    <x v="23"/>
  </r>
  <r>
    <x v="1"/>
    <x v="12"/>
    <x v="18"/>
    <n v="1"/>
    <n v="8"/>
    <x v="4"/>
  </r>
  <r>
    <x v="1"/>
    <x v="12"/>
    <x v="36"/>
    <n v="1"/>
    <n v="1"/>
    <x v="2"/>
  </r>
  <r>
    <x v="1"/>
    <x v="13"/>
    <x v="24"/>
    <n v="2"/>
    <n v="3"/>
    <x v="1"/>
  </r>
  <r>
    <x v="1"/>
    <x v="13"/>
    <x v="15"/>
    <n v="3"/>
    <n v="3"/>
    <x v="2"/>
  </r>
  <r>
    <x v="1"/>
    <x v="13"/>
    <x v="4"/>
    <n v="2"/>
    <n v="6"/>
    <x v="3"/>
  </r>
  <r>
    <x v="1"/>
    <x v="13"/>
    <x v="5"/>
    <n v="5"/>
    <n v="20"/>
    <x v="10"/>
  </r>
  <r>
    <x v="1"/>
    <x v="13"/>
    <x v="6"/>
    <n v="8"/>
    <n v="17"/>
    <x v="24"/>
  </r>
  <r>
    <x v="1"/>
    <x v="13"/>
    <x v="0"/>
    <n v="2"/>
    <n v="5"/>
    <x v="14"/>
  </r>
  <r>
    <x v="1"/>
    <x v="13"/>
    <x v="7"/>
    <n v="4"/>
    <n v="6"/>
    <x v="5"/>
  </r>
  <r>
    <x v="1"/>
    <x v="13"/>
    <x v="21"/>
    <n v="3"/>
    <n v="3"/>
    <x v="2"/>
  </r>
  <r>
    <x v="1"/>
    <x v="13"/>
    <x v="8"/>
    <n v="3"/>
    <n v="3"/>
    <x v="2"/>
  </r>
  <r>
    <x v="1"/>
    <x v="13"/>
    <x v="30"/>
    <n v="2"/>
    <n v="2"/>
    <x v="2"/>
  </r>
  <r>
    <x v="1"/>
    <x v="13"/>
    <x v="31"/>
    <n v="1"/>
    <n v="3"/>
    <x v="5"/>
  </r>
  <r>
    <x v="1"/>
    <x v="13"/>
    <x v="17"/>
    <n v="1"/>
    <n v="2"/>
    <x v="1"/>
  </r>
  <r>
    <x v="1"/>
    <x v="13"/>
    <x v="37"/>
    <n v="1"/>
    <n v="1"/>
    <x v="2"/>
  </r>
  <r>
    <x v="1"/>
    <x v="13"/>
    <x v="19"/>
    <n v="1"/>
    <n v="1"/>
    <x v="2"/>
  </r>
  <r>
    <x v="1"/>
    <x v="14"/>
    <x v="15"/>
    <n v="2"/>
    <n v="5"/>
    <x v="14"/>
  </r>
  <r>
    <x v="1"/>
    <x v="14"/>
    <x v="4"/>
    <n v="4"/>
    <n v="4"/>
    <x v="2"/>
  </r>
  <r>
    <x v="1"/>
    <x v="14"/>
    <x v="5"/>
    <n v="4"/>
    <n v="5"/>
    <x v="1"/>
  </r>
  <r>
    <x v="1"/>
    <x v="14"/>
    <x v="6"/>
    <n v="16"/>
    <n v="19"/>
    <x v="14"/>
  </r>
  <r>
    <x v="1"/>
    <x v="14"/>
    <x v="0"/>
    <n v="6"/>
    <n v="7"/>
    <x v="1"/>
  </r>
  <r>
    <x v="1"/>
    <x v="14"/>
    <x v="7"/>
    <n v="9"/>
    <n v="10"/>
    <x v="1"/>
  </r>
  <r>
    <x v="1"/>
    <x v="14"/>
    <x v="21"/>
    <n v="1"/>
    <n v="1"/>
    <x v="2"/>
  </r>
  <r>
    <x v="1"/>
    <x v="14"/>
    <x v="8"/>
    <n v="6"/>
    <n v="7"/>
    <x v="1"/>
  </r>
  <r>
    <x v="1"/>
    <x v="14"/>
    <x v="16"/>
    <n v="1"/>
    <n v="2"/>
    <x v="1"/>
  </r>
  <r>
    <x v="1"/>
    <x v="14"/>
    <x v="36"/>
    <n v="1"/>
    <n v="1"/>
    <x v="2"/>
  </r>
  <r>
    <x v="1"/>
    <x v="14"/>
    <x v="37"/>
    <n v="1"/>
    <n v="1"/>
    <x v="2"/>
  </r>
  <r>
    <x v="1"/>
    <x v="14"/>
    <x v="19"/>
    <n v="1"/>
    <n v="1"/>
    <x v="2"/>
  </r>
  <r>
    <x v="1"/>
    <x v="15"/>
    <x v="6"/>
    <n v="9"/>
    <n v="10"/>
    <x v="1"/>
  </r>
  <r>
    <x v="1"/>
    <x v="15"/>
    <x v="7"/>
    <n v="3"/>
    <n v="3"/>
    <x v="2"/>
  </r>
  <r>
    <x v="1"/>
    <x v="15"/>
    <x v="21"/>
    <n v="1"/>
    <n v="1"/>
    <x v="2"/>
  </r>
  <r>
    <x v="1"/>
    <x v="15"/>
    <x v="8"/>
    <n v="1"/>
    <n v="1"/>
    <x v="2"/>
  </r>
  <r>
    <x v="1"/>
    <x v="15"/>
    <x v="36"/>
    <n v="1"/>
    <n v="1"/>
    <x v="2"/>
  </r>
  <r>
    <x v="1"/>
    <x v="16"/>
    <x v="15"/>
    <n v="2"/>
    <n v="2"/>
    <x v="2"/>
  </r>
  <r>
    <x v="1"/>
    <x v="16"/>
    <x v="4"/>
    <n v="7"/>
    <n v="7"/>
    <x v="2"/>
  </r>
  <r>
    <x v="1"/>
    <x v="16"/>
    <x v="5"/>
    <n v="7"/>
    <n v="8"/>
    <x v="1"/>
  </r>
  <r>
    <x v="1"/>
    <x v="16"/>
    <x v="6"/>
    <n v="34"/>
    <n v="36"/>
    <x v="5"/>
  </r>
  <r>
    <x v="1"/>
    <x v="16"/>
    <x v="0"/>
    <n v="21"/>
    <n v="25"/>
    <x v="3"/>
  </r>
  <r>
    <x v="1"/>
    <x v="16"/>
    <x v="7"/>
    <n v="12"/>
    <n v="13"/>
    <x v="1"/>
  </r>
  <r>
    <x v="1"/>
    <x v="16"/>
    <x v="21"/>
    <n v="19"/>
    <n v="24"/>
    <x v="9"/>
  </r>
  <r>
    <x v="1"/>
    <x v="16"/>
    <x v="8"/>
    <n v="10"/>
    <n v="11"/>
    <x v="1"/>
  </r>
  <r>
    <x v="1"/>
    <x v="16"/>
    <x v="30"/>
    <n v="1"/>
    <n v="1"/>
    <x v="2"/>
  </r>
  <r>
    <x v="1"/>
    <x v="16"/>
    <x v="16"/>
    <n v="6"/>
    <n v="13"/>
    <x v="4"/>
  </r>
  <r>
    <x v="1"/>
    <x v="16"/>
    <x v="17"/>
    <n v="1"/>
    <n v="2"/>
    <x v="1"/>
  </r>
  <r>
    <x v="1"/>
    <x v="16"/>
    <x v="36"/>
    <n v="1"/>
    <n v="1"/>
    <x v="2"/>
  </r>
  <r>
    <x v="1"/>
    <x v="16"/>
    <x v="37"/>
    <n v="1"/>
    <n v="1"/>
    <x v="2"/>
  </r>
  <r>
    <x v="1"/>
    <x v="16"/>
    <x v="19"/>
    <n v="1"/>
    <n v="1"/>
    <x v="2"/>
  </r>
  <r>
    <x v="1"/>
    <x v="17"/>
    <x v="24"/>
    <n v="2"/>
    <n v="2"/>
    <x v="2"/>
  </r>
  <r>
    <x v="1"/>
    <x v="17"/>
    <x v="15"/>
    <n v="12"/>
    <n v="14"/>
    <x v="5"/>
  </r>
  <r>
    <x v="1"/>
    <x v="17"/>
    <x v="4"/>
    <n v="16"/>
    <n v="16"/>
    <x v="2"/>
  </r>
  <r>
    <x v="1"/>
    <x v="17"/>
    <x v="5"/>
    <n v="13"/>
    <n v="14"/>
    <x v="1"/>
  </r>
  <r>
    <x v="1"/>
    <x v="17"/>
    <x v="6"/>
    <n v="29"/>
    <n v="31"/>
    <x v="5"/>
  </r>
  <r>
    <x v="1"/>
    <x v="17"/>
    <x v="0"/>
    <n v="17"/>
    <n v="18"/>
    <x v="1"/>
  </r>
  <r>
    <x v="1"/>
    <x v="17"/>
    <x v="7"/>
    <n v="22"/>
    <n v="23"/>
    <x v="1"/>
  </r>
  <r>
    <x v="1"/>
    <x v="17"/>
    <x v="21"/>
    <n v="8"/>
    <n v="10"/>
    <x v="5"/>
  </r>
  <r>
    <x v="1"/>
    <x v="17"/>
    <x v="8"/>
    <n v="8"/>
    <n v="8"/>
    <x v="2"/>
  </r>
  <r>
    <x v="1"/>
    <x v="17"/>
    <x v="22"/>
    <n v="2"/>
    <n v="2"/>
    <x v="2"/>
  </r>
  <r>
    <x v="1"/>
    <x v="17"/>
    <x v="23"/>
    <n v="2"/>
    <n v="4"/>
    <x v="5"/>
  </r>
  <r>
    <x v="1"/>
    <x v="17"/>
    <x v="31"/>
    <n v="1"/>
    <n v="2"/>
    <x v="1"/>
  </r>
  <r>
    <x v="1"/>
    <x v="17"/>
    <x v="16"/>
    <n v="12"/>
    <n v="25"/>
    <x v="0"/>
  </r>
  <r>
    <x v="1"/>
    <x v="17"/>
    <x v="17"/>
    <n v="10"/>
    <n v="20"/>
    <x v="11"/>
  </r>
  <r>
    <x v="1"/>
    <x v="17"/>
    <x v="18"/>
    <n v="8"/>
    <n v="15"/>
    <x v="4"/>
  </r>
  <r>
    <x v="1"/>
    <x v="17"/>
    <x v="37"/>
    <n v="1"/>
    <n v="1"/>
    <x v="2"/>
  </r>
  <r>
    <x v="1"/>
    <x v="18"/>
    <x v="24"/>
    <n v="1"/>
    <n v="1"/>
    <x v="2"/>
  </r>
  <r>
    <x v="1"/>
    <x v="18"/>
    <x v="27"/>
    <n v="2"/>
    <n v="3"/>
    <x v="1"/>
  </r>
  <r>
    <x v="1"/>
    <x v="18"/>
    <x v="15"/>
    <n v="1"/>
    <n v="1"/>
    <x v="2"/>
  </r>
  <r>
    <x v="1"/>
    <x v="18"/>
    <x v="4"/>
    <n v="3"/>
    <n v="4"/>
    <x v="1"/>
  </r>
  <r>
    <x v="1"/>
    <x v="18"/>
    <x v="5"/>
    <n v="11"/>
    <n v="11"/>
    <x v="2"/>
  </r>
  <r>
    <x v="1"/>
    <x v="18"/>
    <x v="6"/>
    <n v="65"/>
    <n v="67"/>
    <x v="5"/>
  </r>
  <r>
    <x v="1"/>
    <x v="18"/>
    <x v="0"/>
    <n v="21"/>
    <n v="23"/>
    <x v="5"/>
  </r>
  <r>
    <x v="1"/>
    <x v="18"/>
    <x v="7"/>
    <n v="24"/>
    <n v="24"/>
    <x v="2"/>
  </r>
  <r>
    <x v="1"/>
    <x v="18"/>
    <x v="21"/>
    <n v="3"/>
    <n v="3"/>
    <x v="2"/>
  </r>
  <r>
    <x v="1"/>
    <x v="18"/>
    <x v="8"/>
    <n v="6"/>
    <n v="6"/>
    <x v="2"/>
  </r>
  <r>
    <x v="1"/>
    <x v="18"/>
    <x v="30"/>
    <n v="1"/>
    <n v="1"/>
    <x v="2"/>
  </r>
  <r>
    <x v="1"/>
    <x v="18"/>
    <x v="31"/>
    <n v="11"/>
    <n v="22"/>
    <x v="15"/>
  </r>
  <r>
    <x v="1"/>
    <x v="18"/>
    <x v="16"/>
    <n v="9"/>
    <n v="18"/>
    <x v="24"/>
  </r>
  <r>
    <x v="1"/>
    <x v="18"/>
    <x v="17"/>
    <n v="1"/>
    <n v="2"/>
    <x v="1"/>
  </r>
  <r>
    <x v="1"/>
    <x v="18"/>
    <x v="18"/>
    <n v="1"/>
    <n v="1"/>
    <x v="2"/>
  </r>
  <r>
    <x v="1"/>
    <x v="18"/>
    <x v="19"/>
    <n v="2"/>
    <n v="2"/>
    <x v="2"/>
  </r>
  <r>
    <x v="1"/>
    <x v="19"/>
    <x v="59"/>
    <n v="10"/>
    <n v="14"/>
    <x v="3"/>
  </r>
  <r>
    <x v="1"/>
    <x v="19"/>
    <x v="60"/>
    <n v="9"/>
    <n v="11"/>
    <x v="5"/>
  </r>
  <r>
    <x v="1"/>
    <x v="19"/>
    <x v="24"/>
    <n v="2"/>
    <n v="2"/>
    <x v="2"/>
  </r>
  <r>
    <x v="1"/>
    <x v="19"/>
    <x v="27"/>
    <n v="1"/>
    <n v="1"/>
    <x v="2"/>
  </r>
  <r>
    <x v="1"/>
    <x v="19"/>
    <x v="15"/>
    <n v="8"/>
    <n v="9"/>
    <x v="1"/>
  </r>
  <r>
    <x v="1"/>
    <x v="19"/>
    <x v="4"/>
    <n v="27"/>
    <n v="31"/>
    <x v="3"/>
  </r>
  <r>
    <x v="1"/>
    <x v="19"/>
    <x v="5"/>
    <n v="50"/>
    <n v="57"/>
    <x v="4"/>
  </r>
  <r>
    <x v="1"/>
    <x v="19"/>
    <x v="6"/>
    <n v="40"/>
    <n v="46"/>
    <x v="6"/>
  </r>
  <r>
    <x v="1"/>
    <x v="19"/>
    <x v="0"/>
    <n v="17"/>
    <n v="17"/>
    <x v="2"/>
  </r>
  <r>
    <x v="1"/>
    <x v="19"/>
    <x v="7"/>
    <n v="17"/>
    <n v="17"/>
    <x v="2"/>
  </r>
  <r>
    <x v="1"/>
    <x v="19"/>
    <x v="21"/>
    <n v="1"/>
    <n v="1"/>
    <x v="2"/>
  </r>
  <r>
    <x v="1"/>
    <x v="19"/>
    <x v="8"/>
    <n v="1"/>
    <n v="1"/>
    <x v="2"/>
  </r>
  <r>
    <x v="1"/>
    <x v="19"/>
    <x v="23"/>
    <n v="1"/>
    <n v="3"/>
    <x v="5"/>
  </r>
  <r>
    <x v="1"/>
    <x v="19"/>
    <x v="36"/>
    <n v="1"/>
    <n v="1"/>
    <x v="2"/>
  </r>
  <r>
    <x v="1"/>
    <x v="19"/>
    <x v="19"/>
    <n v="1"/>
    <n v="1"/>
    <x v="2"/>
  </r>
  <r>
    <x v="1"/>
    <x v="20"/>
    <x v="42"/>
    <n v="3"/>
    <n v="3"/>
    <x v="2"/>
  </r>
  <r>
    <x v="1"/>
    <x v="20"/>
    <x v="61"/>
    <n v="9"/>
    <n v="10"/>
    <x v="1"/>
  </r>
  <r>
    <x v="1"/>
    <x v="20"/>
    <x v="15"/>
    <n v="12"/>
    <n v="17"/>
    <x v="9"/>
  </r>
  <r>
    <x v="1"/>
    <x v="20"/>
    <x v="4"/>
    <n v="3"/>
    <n v="4"/>
    <x v="1"/>
  </r>
  <r>
    <x v="1"/>
    <x v="20"/>
    <x v="5"/>
    <n v="7"/>
    <n v="10"/>
    <x v="14"/>
  </r>
  <r>
    <x v="1"/>
    <x v="20"/>
    <x v="6"/>
    <n v="20"/>
    <n v="23"/>
    <x v="14"/>
  </r>
  <r>
    <x v="1"/>
    <x v="20"/>
    <x v="0"/>
    <n v="14"/>
    <n v="14"/>
    <x v="2"/>
  </r>
  <r>
    <x v="1"/>
    <x v="20"/>
    <x v="7"/>
    <n v="8"/>
    <n v="10"/>
    <x v="5"/>
  </r>
  <r>
    <x v="1"/>
    <x v="20"/>
    <x v="21"/>
    <n v="10"/>
    <n v="12"/>
    <x v="5"/>
  </r>
  <r>
    <x v="1"/>
    <x v="20"/>
    <x v="8"/>
    <n v="4"/>
    <n v="4"/>
    <x v="2"/>
  </r>
  <r>
    <x v="1"/>
    <x v="20"/>
    <x v="30"/>
    <n v="3"/>
    <n v="4"/>
    <x v="1"/>
  </r>
  <r>
    <x v="1"/>
    <x v="20"/>
    <x v="62"/>
    <n v="24"/>
    <n v="30"/>
    <x v="6"/>
  </r>
  <r>
    <x v="1"/>
    <x v="20"/>
    <x v="23"/>
    <n v="3"/>
    <n v="6"/>
    <x v="14"/>
  </r>
  <r>
    <x v="1"/>
    <x v="20"/>
    <x v="31"/>
    <n v="1"/>
    <n v="2"/>
    <x v="1"/>
  </r>
  <r>
    <x v="1"/>
    <x v="20"/>
    <x v="16"/>
    <n v="1"/>
    <n v="2"/>
    <x v="1"/>
  </r>
  <r>
    <x v="1"/>
    <x v="20"/>
    <x v="17"/>
    <n v="2"/>
    <n v="4"/>
    <x v="5"/>
  </r>
  <r>
    <x v="1"/>
    <x v="20"/>
    <x v="18"/>
    <n v="1"/>
    <n v="2"/>
    <x v="1"/>
  </r>
  <r>
    <x v="1"/>
    <x v="20"/>
    <x v="63"/>
    <n v="41"/>
    <n v="152"/>
    <x v="25"/>
  </r>
  <r>
    <x v="1"/>
    <x v="20"/>
    <x v="64"/>
    <n v="34"/>
    <n v="40"/>
    <x v="6"/>
  </r>
  <r>
    <x v="1"/>
    <x v="20"/>
    <x v="65"/>
    <n v="23"/>
    <n v="29"/>
    <x v="6"/>
  </r>
  <r>
    <x v="1"/>
    <x v="20"/>
    <x v="66"/>
    <n v="174"/>
    <n v="178"/>
    <x v="3"/>
  </r>
  <r>
    <x v="1"/>
    <x v="20"/>
    <x v="67"/>
    <n v="45"/>
    <n v="71"/>
    <x v="26"/>
  </r>
  <r>
    <x v="1"/>
    <x v="20"/>
    <x v="68"/>
    <n v="43"/>
    <n v="44"/>
    <x v="1"/>
  </r>
  <r>
    <x v="1"/>
    <x v="20"/>
    <x v="36"/>
    <n v="1"/>
    <n v="1"/>
    <x v="2"/>
  </r>
  <r>
    <x v="1"/>
    <x v="20"/>
    <x v="37"/>
    <n v="1"/>
    <n v="1"/>
    <x v="2"/>
  </r>
  <r>
    <x v="1"/>
    <x v="20"/>
    <x v="19"/>
    <n v="3"/>
    <n v="3"/>
    <x v="2"/>
  </r>
  <r>
    <x v="1"/>
    <x v="20"/>
    <x v="69"/>
    <n v="128"/>
    <n v="170"/>
    <x v="27"/>
  </r>
  <r>
    <x v="1"/>
    <x v="21"/>
    <x v="70"/>
    <n v="5"/>
    <n v="5"/>
    <x v="2"/>
  </r>
  <r>
    <x v="1"/>
    <x v="21"/>
    <x v="15"/>
    <n v="3"/>
    <n v="3"/>
    <x v="2"/>
  </r>
  <r>
    <x v="1"/>
    <x v="21"/>
    <x v="4"/>
    <n v="5"/>
    <n v="7"/>
    <x v="5"/>
  </r>
  <r>
    <x v="1"/>
    <x v="21"/>
    <x v="5"/>
    <n v="11"/>
    <n v="12"/>
    <x v="1"/>
  </r>
  <r>
    <x v="1"/>
    <x v="21"/>
    <x v="6"/>
    <n v="24"/>
    <n v="27"/>
    <x v="14"/>
  </r>
  <r>
    <x v="1"/>
    <x v="21"/>
    <x v="0"/>
    <n v="3"/>
    <n v="3"/>
    <x v="2"/>
  </r>
  <r>
    <x v="1"/>
    <x v="21"/>
    <x v="7"/>
    <n v="6"/>
    <n v="7"/>
    <x v="1"/>
  </r>
  <r>
    <x v="1"/>
    <x v="21"/>
    <x v="21"/>
    <n v="2"/>
    <n v="3"/>
    <x v="1"/>
  </r>
  <r>
    <x v="1"/>
    <x v="21"/>
    <x v="22"/>
    <n v="4"/>
    <n v="10"/>
    <x v="6"/>
  </r>
  <r>
    <x v="1"/>
    <x v="21"/>
    <x v="23"/>
    <n v="2"/>
    <n v="3"/>
    <x v="1"/>
  </r>
  <r>
    <x v="1"/>
    <x v="21"/>
    <x v="31"/>
    <n v="4"/>
    <n v="8"/>
    <x v="3"/>
  </r>
  <r>
    <x v="1"/>
    <x v="21"/>
    <x v="16"/>
    <n v="10"/>
    <n v="17"/>
    <x v="4"/>
  </r>
  <r>
    <x v="1"/>
    <x v="21"/>
    <x v="18"/>
    <n v="2"/>
    <n v="4"/>
    <x v="5"/>
  </r>
  <r>
    <x v="1"/>
    <x v="21"/>
    <x v="36"/>
    <n v="1"/>
    <n v="1"/>
    <x v="2"/>
  </r>
  <r>
    <x v="1"/>
    <x v="21"/>
    <x v="37"/>
    <n v="1"/>
    <n v="1"/>
    <x v="2"/>
  </r>
  <r>
    <x v="1"/>
    <x v="21"/>
    <x v="71"/>
    <n v="70"/>
    <n v="71"/>
    <x v="1"/>
  </r>
  <r>
    <x v="1"/>
    <x v="22"/>
    <x v="15"/>
    <n v="6"/>
    <n v="6"/>
    <x v="2"/>
  </r>
  <r>
    <x v="1"/>
    <x v="22"/>
    <x v="4"/>
    <n v="6"/>
    <n v="6"/>
    <x v="2"/>
  </r>
  <r>
    <x v="1"/>
    <x v="22"/>
    <x v="5"/>
    <n v="7"/>
    <n v="7"/>
    <x v="2"/>
  </r>
  <r>
    <x v="1"/>
    <x v="22"/>
    <x v="6"/>
    <n v="9"/>
    <n v="9"/>
    <x v="2"/>
  </r>
  <r>
    <x v="1"/>
    <x v="22"/>
    <x v="0"/>
    <n v="15"/>
    <n v="16"/>
    <x v="1"/>
  </r>
  <r>
    <x v="1"/>
    <x v="22"/>
    <x v="7"/>
    <n v="4"/>
    <n v="5"/>
    <x v="1"/>
  </r>
  <r>
    <x v="1"/>
    <x v="22"/>
    <x v="21"/>
    <n v="6"/>
    <n v="6"/>
    <x v="2"/>
  </r>
  <r>
    <x v="1"/>
    <x v="22"/>
    <x v="8"/>
    <n v="4"/>
    <n v="4"/>
    <x v="2"/>
  </r>
  <r>
    <x v="1"/>
    <x v="22"/>
    <x v="22"/>
    <n v="1"/>
    <n v="15"/>
    <x v="28"/>
  </r>
  <r>
    <x v="1"/>
    <x v="22"/>
    <x v="23"/>
    <n v="9"/>
    <n v="9"/>
    <x v="2"/>
  </r>
  <r>
    <x v="1"/>
    <x v="22"/>
    <x v="31"/>
    <n v="1"/>
    <n v="1"/>
    <x v="2"/>
  </r>
  <r>
    <x v="1"/>
    <x v="22"/>
    <x v="16"/>
    <n v="3"/>
    <n v="7"/>
    <x v="3"/>
  </r>
  <r>
    <x v="1"/>
    <x v="22"/>
    <x v="18"/>
    <n v="1"/>
    <n v="2"/>
    <x v="1"/>
  </r>
  <r>
    <x v="1"/>
    <x v="22"/>
    <x v="36"/>
    <n v="1"/>
    <n v="1"/>
    <x v="2"/>
  </r>
  <r>
    <x v="1"/>
    <x v="23"/>
    <x v="24"/>
    <n v="1"/>
    <n v="1"/>
    <x v="2"/>
  </r>
  <r>
    <x v="1"/>
    <x v="23"/>
    <x v="27"/>
    <n v="1"/>
    <n v="1"/>
    <x v="2"/>
  </r>
  <r>
    <x v="1"/>
    <x v="23"/>
    <x v="4"/>
    <n v="2"/>
    <n v="3"/>
    <x v="1"/>
  </r>
  <r>
    <x v="1"/>
    <x v="23"/>
    <x v="5"/>
    <n v="3"/>
    <n v="3"/>
    <x v="2"/>
  </r>
  <r>
    <x v="1"/>
    <x v="23"/>
    <x v="6"/>
    <n v="4"/>
    <n v="6"/>
    <x v="5"/>
  </r>
  <r>
    <x v="1"/>
    <x v="23"/>
    <x v="0"/>
    <n v="5"/>
    <n v="5"/>
    <x v="2"/>
  </r>
  <r>
    <x v="1"/>
    <x v="23"/>
    <x v="7"/>
    <n v="4"/>
    <n v="5"/>
    <x v="1"/>
  </r>
  <r>
    <x v="1"/>
    <x v="23"/>
    <x v="21"/>
    <n v="3"/>
    <n v="3"/>
    <x v="2"/>
  </r>
  <r>
    <x v="1"/>
    <x v="23"/>
    <x v="8"/>
    <n v="2"/>
    <n v="2"/>
    <x v="2"/>
  </r>
  <r>
    <x v="1"/>
    <x v="23"/>
    <x v="22"/>
    <n v="1"/>
    <n v="2"/>
    <x v="1"/>
  </r>
  <r>
    <x v="1"/>
    <x v="23"/>
    <x v="36"/>
    <n v="1"/>
    <n v="2"/>
    <x v="1"/>
  </r>
  <r>
    <x v="1"/>
    <x v="23"/>
    <x v="72"/>
    <n v="1"/>
    <n v="1"/>
    <x v="2"/>
  </r>
  <r>
    <x v="1"/>
    <x v="23"/>
    <x v="73"/>
    <n v="1"/>
    <n v="1"/>
    <x v="2"/>
  </r>
  <r>
    <x v="2"/>
    <x v="24"/>
    <x v="74"/>
    <n v="1"/>
    <n v="3"/>
    <x v="5"/>
  </r>
  <r>
    <x v="2"/>
    <x v="24"/>
    <x v="75"/>
    <n v="1"/>
    <n v="4"/>
    <x v="14"/>
  </r>
  <r>
    <x v="2"/>
    <x v="24"/>
    <x v="76"/>
    <n v="4"/>
    <n v="6"/>
    <x v="5"/>
  </r>
  <r>
    <x v="2"/>
    <x v="24"/>
    <x v="77"/>
    <n v="19"/>
    <n v="30"/>
    <x v="15"/>
  </r>
  <r>
    <x v="2"/>
    <x v="24"/>
    <x v="78"/>
    <n v="3"/>
    <n v="4"/>
    <x v="1"/>
  </r>
  <r>
    <x v="2"/>
    <x v="24"/>
    <x v="79"/>
    <n v="1"/>
    <n v="2"/>
    <x v="1"/>
  </r>
  <r>
    <x v="2"/>
    <x v="24"/>
    <x v="80"/>
    <n v="1"/>
    <n v="34"/>
    <x v="13"/>
  </r>
  <r>
    <x v="2"/>
    <x v="24"/>
    <x v="81"/>
    <n v="1"/>
    <n v="4"/>
    <x v="14"/>
  </r>
  <r>
    <x v="2"/>
    <x v="24"/>
    <x v="82"/>
    <n v="11"/>
    <n v="12"/>
    <x v="1"/>
  </r>
  <r>
    <x v="2"/>
    <x v="24"/>
    <x v="20"/>
    <n v="1"/>
    <n v="1"/>
    <x v="2"/>
  </r>
  <r>
    <x v="3"/>
    <x v="0"/>
    <x v="83"/>
    <n v="1"/>
    <n v="0"/>
    <x v="2"/>
  </r>
  <r>
    <x v="3"/>
    <x v="0"/>
    <x v="84"/>
    <n v="1"/>
    <n v="0"/>
    <x v="2"/>
  </r>
  <r>
    <x v="3"/>
    <x v="25"/>
    <x v="75"/>
    <n v="2"/>
    <n v="7"/>
    <x v="9"/>
  </r>
  <r>
    <x v="3"/>
    <x v="25"/>
    <x v="77"/>
    <n v="19"/>
    <n v="33"/>
    <x v="28"/>
  </r>
  <r>
    <x v="3"/>
    <x v="25"/>
    <x v="78"/>
    <n v="1"/>
    <n v="1"/>
    <x v="2"/>
  </r>
  <r>
    <x v="3"/>
    <x v="25"/>
    <x v="84"/>
    <n v="12"/>
    <n v="22"/>
    <x v="11"/>
  </r>
  <r>
    <x v="3"/>
    <x v="25"/>
    <x v="81"/>
    <n v="3"/>
    <n v="4"/>
    <x v="1"/>
  </r>
  <r>
    <x v="3"/>
    <x v="25"/>
    <x v="85"/>
    <n v="4"/>
    <n v="2"/>
    <x v="2"/>
  </r>
  <r>
    <x v="3"/>
    <x v="25"/>
    <x v="86"/>
    <n v="7"/>
    <n v="17"/>
    <x v="11"/>
  </r>
  <r>
    <x v="3"/>
    <x v="25"/>
    <x v="87"/>
    <n v="1"/>
    <n v="1"/>
    <x v="2"/>
  </r>
  <r>
    <x v="4"/>
    <x v="26"/>
    <x v="15"/>
    <n v="2"/>
    <n v="2"/>
    <x v="2"/>
  </r>
  <r>
    <x v="4"/>
    <x v="26"/>
    <x v="4"/>
    <n v="3"/>
    <n v="7"/>
    <x v="3"/>
  </r>
  <r>
    <x v="4"/>
    <x v="26"/>
    <x v="6"/>
    <n v="3"/>
    <n v="9"/>
    <x v="6"/>
  </r>
  <r>
    <x v="4"/>
    <x v="26"/>
    <x v="0"/>
    <n v="3"/>
    <n v="4"/>
    <x v="1"/>
  </r>
  <r>
    <x v="4"/>
    <x v="26"/>
    <x v="7"/>
    <n v="8"/>
    <n v="8"/>
    <x v="2"/>
  </r>
  <r>
    <x v="4"/>
    <x v="26"/>
    <x v="21"/>
    <n v="1"/>
    <n v="4"/>
    <x v="14"/>
  </r>
  <r>
    <x v="4"/>
    <x v="26"/>
    <x v="30"/>
    <n v="1"/>
    <n v="3"/>
    <x v="5"/>
  </r>
  <r>
    <x v="4"/>
    <x v="26"/>
    <x v="81"/>
    <n v="6"/>
    <n v="6"/>
    <x v="2"/>
  </r>
  <r>
    <x v="4"/>
    <x v="26"/>
    <x v="20"/>
    <n v="1"/>
    <n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390" firstHeaderRow="0" firstDataRow="1" firstDataCol="2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27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8">
        <item x="2"/>
        <item x="3"/>
        <item x="4"/>
        <item x="5"/>
        <item x="6"/>
        <item x="0"/>
        <item x="7"/>
        <item x="21"/>
        <item x="8"/>
        <item x="1"/>
        <item x="11"/>
        <item x="15"/>
        <item x="30"/>
        <item x="82"/>
        <item x="32"/>
        <item x="24"/>
        <item x="27"/>
        <item x="33"/>
        <item x="34"/>
        <item x="35"/>
        <item x="39"/>
        <item x="36"/>
        <item x="37"/>
        <item x="38"/>
        <item x="40"/>
        <item x="19"/>
        <item x="42"/>
        <item x="48"/>
        <item x="49"/>
        <item x="50"/>
        <item x="51"/>
        <item x="52"/>
        <item x="53"/>
        <item x="54"/>
        <item x="55"/>
        <item x="57"/>
        <item x="58"/>
        <item x="61"/>
        <item x="62"/>
        <item x="63"/>
        <item x="64"/>
        <item x="65"/>
        <item x="66"/>
        <item x="67"/>
        <item x="68"/>
        <item x="69"/>
        <item x="74"/>
        <item x="75"/>
        <item x="76"/>
        <item x="77"/>
        <item x="78"/>
        <item x="79"/>
        <item x="20"/>
        <item x="84"/>
        <item x="81"/>
        <item x="85"/>
        <item x="86"/>
        <item x="26"/>
        <item x="25"/>
        <item x="41"/>
        <item x="43"/>
        <item x="44"/>
        <item x="45"/>
        <item x="46"/>
        <item x="47"/>
        <item x="59"/>
        <item x="60"/>
        <item x="70"/>
        <item x="71"/>
        <item x="87"/>
        <item x="9"/>
        <item x="10"/>
        <item x="28"/>
        <item x="73"/>
        <item x="80"/>
        <item x="17"/>
        <item x="22"/>
        <item x="23"/>
        <item x="31"/>
        <item x="16"/>
        <item x="18"/>
        <item x="12"/>
        <item x="13"/>
        <item x="14"/>
        <item x="56"/>
        <item x="83"/>
        <item x="72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381">
    <i>
      <x/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25"/>
    </i>
    <i r="1">
      <x v="52"/>
    </i>
    <i r="1">
      <x v="53"/>
    </i>
    <i r="1">
      <x v="75"/>
    </i>
    <i r="1">
      <x v="79"/>
    </i>
    <i r="1">
      <x v="80"/>
    </i>
    <i r="1">
      <x v="83"/>
    </i>
    <i r="1">
      <x v="85"/>
    </i>
    <i>
      <x v="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76"/>
    </i>
    <i r="1">
      <x v="77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70"/>
    </i>
    <i r="1">
      <x v="71"/>
    </i>
    <i r="1">
      <x v="81"/>
    </i>
    <i r="1">
      <x v="82"/>
    </i>
    <i>
      <x v="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57"/>
    </i>
    <i r="1">
      <x v="58"/>
    </i>
    <i r="1">
      <x v="72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7"/>
    </i>
    <i>
      <x v="4"/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5"/>
    </i>
    <i>
      <x v="5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0"/>
    </i>
    <i r="1">
      <x v="24"/>
    </i>
    <i r="1">
      <x v="79"/>
    </i>
    <i>
      <x v="6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5"/>
    </i>
    <i r="1">
      <x v="16"/>
    </i>
    <i r="1">
      <x v="21"/>
    </i>
    <i r="1">
      <x v="25"/>
    </i>
    <i r="1">
      <x v="75"/>
    </i>
    <i r="1">
      <x v="76"/>
    </i>
    <i r="1">
      <x v="77"/>
    </i>
    <i r="1">
      <x v="78"/>
    </i>
    <i r="1">
      <x v="79"/>
    </i>
    <i r="1">
      <x v="80"/>
    </i>
    <i>
      <x v="7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21"/>
    </i>
    <i r="1">
      <x v="22"/>
    </i>
    <i r="1">
      <x v="25"/>
    </i>
    <i r="1">
      <x v="26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75"/>
    </i>
    <i r="1">
      <x v="76"/>
    </i>
    <i r="1">
      <x v="77"/>
    </i>
    <i r="1">
      <x v="78"/>
    </i>
    <i r="1">
      <x v="79"/>
    </i>
    <i r="1">
      <x v="80"/>
    </i>
    <i>
      <x v="8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22"/>
    </i>
    <i r="1">
      <x v="76"/>
    </i>
    <i r="1">
      <x v="79"/>
    </i>
    <i r="1">
      <x v="80"/>
    </i>
    <i>
      <x v="9"/>
      <x v="2"/>
    </i>
    <i r="1">
      <x v="3"/>
    </i>
    <i r="1">
      <x v="4"/>
    </i>
    <i r="1">
      <x v="5"/>
    </i>
    <i r="1">
      <x v="6"/>
    </i>
    <i>
      <x v="1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21"/>
    </i>
    <i r="1">
      <x v="22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78"/>
    </i>
    <i r="1">
      <x v="79"/>
    </i>
    <i r="1">
      <x v="84"/>
    </i>
    <i>
      <x v="11"/>
      <x v="2"/>
    </i>
    <i r="1">
      <x v="3"/>
    </i>
    <i r="1">
      <x v="4"/>
    </i>
    <i r="1">
      <x v="5"/>
    </i>
    <i r="1">
      <x v="6"/>
    </i>
    <i r="1">
      <x v="11"/>
    </i>
    <i r="1">
      <x v="22"/>
    </i>
    <i r="1">
      <x v="77"/>
    </i>
    <i r="1">
      <x v="79"/>
    </i>
    <i>
      <x v="1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76"/>
    </i>
    <i r="1">
      <x v="77"/>
    </i>
    <i r="1">
      <x v="78"/>
    </i>
    <i r="1">
      <x v="79"/>
    </i>
    <i r="1">
      <x v="80"/>
    </i>
    <i>
      <x v="1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22"/>
    </i>
    <i r="1">
      <x v="25"/>
    </i>
    <i r="1">
      <x v="75"/>
    </i>
    <i r="1">
      <x v="78"/>
    </i>
    <i>
      <x v="14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22"/>
    </i>
    <i r="1">
      <x v="25"/>
    </i>
    <i r="1">
      <x v="79"/>
    </i>
    <i>
      <x v="15"/>
      <x v="4"/>
    </i>
    <i r="1">
      <x v="6"/>
    </i>
    <i r="1">
      <x v="7"/>
    </i>
    <i r="1">
      <x v="8"/>
    </i>
    <i r="1">
      <x v="21"/>
    </i>
    <i>
      <x v="16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22"/>
    </i>
    <i r="1">
      <x v="25"/>
    </i>
    <i r="1">
      <x v="75"/>
    </i>
    <i r="1">
      <x v="79"/>
    </i>
    <i>
      <x v="17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2"/>
    </i>
    <i r="1">
      <x v="75"/>
    </i>
    <i r="1">
      <x v="76"/>
    </i>
    <i r="1">
      <x v="77"/>
    </i>
    <i r="1">
      <x v="78"/>
    </i>
    <i r="1">
      <x v="79"/>
    </i>
    <i r="1">
      <x v="80"/>
    </i>
    <i>
      <x v="18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16"/>
    </i>
    <i r="1">
      <x v="25"/>
    </i>
    <i r="1">
      <x v="75"/>
    </i>
    <i r="1">
      <x v="78"/>
    </i>
    <i r="1">
      <x v="79"/>
    </i>
    <i r="1">
      <x v="80"/>
    </i>
    <i>
      <x v="19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16"/>
    </i>
    <i r="1">
      <x v="21"/>
    </i>
    <i r="1">
      <x v="25"/>
    </i>
    <i r="1">
      <x v="65"/>
    </i>
    <i r="1">
      <x v="66"/>
    </i>
    <i r="1">
      <x v="77"/>
    </i>
    <i>
      <x v="2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22"/>
    </i>
    <i r="1">
      <x v="25"/>
    </i>
    <i r="1">
      <x v="2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75"/>
    </i>
    <i r="1">
      <x v="77"/>
    </i>
    <i r="1">
      <x v="78"/>
    </i>
    <i r="1">
      <x v="79"/>
    </i>
    <i r="1">
      <x v="80"/>
    </i>
    <i>
      <x v="2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21"/>
    </i>
    <i r="1">
      <x v="22"/>
    </i>
    <i r="1">
      <x v="67"/>
    </i>
    <i r="1">
      <x v="68"/>
    </i>
    <i r="1">
      <x v="76"/>
    </i>
    <i r="1">
      <x v="77"/>
    </i>
    <i r="1">
      <x v="78"/>
    </i>
    <i r="1">
      <x v="79"/>
    </i>
    <i r="1">
      <x v="80"/>
    </i>
    <i>
      <x v="2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76"/>
    </i>
    <i r="1">
      <x v="77"/>
    </i>
    <i r="1">
      <x v="78"/>
    </i>
    <i r="1">
      <x v="79"/>
    </i>
    <i r="1">
      <x v="80"/>
    </i>
    <i>
      <x v="2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5"/>
    </i>
    <i r="1">
      <x v="16"/>
    </i>
    <i r="1">
      <x v="21"/>
    </i>
    <i r="1">
      <x v="73"/>
    </i>
    <i r="1">
      <x v="76"/>
    </i>
    <i r="1">
      <x v="86"/>
    </i>
    <i>
      <x v="24"/>
      <x v="47"/>
    </i>
    <i r="1">
      <x v="49"/>
    </i>
    <i r="1">
      <x v="50"/>
    </i>
    <i r="1">
      <x v="53"/>
    </i>
    <i r="1">
      <x v="54"/>
    </i>
    <i r="1">
      <x v="55"/>
    </i>
    <i r="1">
      <x v="56"/>
    </i>
    <i r="1">
      <x v="69"/>
    </i>
    <i>
      <x v="25"/>
      <x v="13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4"/>
    </i>
    <i r="1">
      <x v="74"/>
    </i>
    <i>
      <x v="26"/>
      <x v="2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52"/>
    </i>
    <i r="1">
      <x v="54"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OCUPADOS" fld="3" baseField="1" baseItem="2"/>
    <dataField name="TOTAL CRIADOS" fld="4" baseField="0" baseItem="0"/>
    <dataField name="TOTAL VAGOS" fld="5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3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8">
        <item x="24"/>
        <item x="42"/>
        <item x="27"/>
        <item x="33"/>
        <item x="34"/>
        <item x="48"/>
        <item x="61"/>
        <item x="2"/>
        <item x="3"/>
        <item x="49"/>
        <item x="50"/>
        <item x="15"/>
        <item x="4"/>
        <item x="5"/>
        <item x="6"/>
        <item x="0"/>
        <item x="7"/>
        <item x="21"/>
        <item x="8"/>
        <item x="30"/>
        <item x="74"/>
        <item x="75"/>
        <item x="76"/>
        <item x="77"/>
        <item x="78"/>
        <item x="84"/>
        <item x="79"/>
        <item x="81"/>
        <item x="51"/>
        <item x="52"/>
        <item x="53"/>
        <item x="85"/>
        <item x="62"/>
        <item x="1"/>
        <item x="11"/>
        <item x="82"/>
        <item x="63"/>
        <item x="64"/>
        <item x="65"/>
        <item x="66"/>
        <item x="67"/>
        <item x="68"/>
        <item x="54"/>
        <item x="86"/>
        <item x="32"/>
        <item x="35"/>
        <item x="39"/>
        <item x="36"/>
        <item x="55"/>
        <item x="37"/>
        <item x="38"/>
        <item x="40"/>
        <item x="19"/>
        <item x="20"/>
        <item x="69"/>
        <item x="57"/>
        <item x="58"/>
        <item x="26"/>
        <item x="25"/>
        <item x="41"/>
        <item x="43"/>
        <item x="44"/>
        <item x="45"/>
        <item x="46"/>
        <item x="47"/>
        <item x="59"/>
        <item x="60"/>
        <item x="70"/>
        <item x="71"/>
        <item x="87"/>
        <item x="9"/>
        <item x="10"/>
        <item x="28"/>
        <item x="73"/>
        <item x="80"/>
        <item x="17"/>
        <item x="22"/>
        <item x="23"/>
        <item x="31"/>
        <item x="16"/>
        <item x="18"/>
        <item x="12"/>
        <item x="13"/>
        <item x="14"/>
        <item x="56"/>
        <item x="83"/>
        <item x="72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4">
    <i>
      <x v="7"/>
    </i>
    <i>
      <x v="8"/>
    </i>
    <i>
      <x v="12"/>
    </i>
    <i>
      <x v="13"/>
    </i>
    <i>
      <x v="14"/>
    </i>
    <i>
      <x v="15"/>
    </i>
    <i>
      <x v="16"/>
    </i>
    <i>
      <x v="18"/>
    </i>
    <i>
      <x v="33"/>
    </i>
    <i>
      <x v="34"/>
    </i>
    <i>
      <x v="70"/>
    </i>
    <i>
      <x v="71"/>
    </i>
    <i>
      <x v="81"/>
    </i>
    <i>
      <x v="8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8">
        <item x="24"/>
        <item x="42"/>
        <item x="27"/>
        <item x="33"/>
        <item x="34"/>
        <item x="48"/>
        <item x="61"/>
        <item x="2"/>
        <item x="3"/>
        <item x="49"/>
        <item x="50"/>
        <item x="15"/>
        <item x="4"/>
        <item x="5"/>
        <item x="6"/>
        <item x="0"/>
        <item x="7"/>
        <item x="21"/>
        <item x="8"/>
        <item x="30"/>
        <item x="74"/>
        <item x="75"/>
        <item x="76"/>
        <item x="77"/>
        <item x="78"/>
        <item x="84"/>
        <item x="79"/>
        <item x="81"/>
        <item x="51"/>
        <item x="52"/>
        <item x="53"/>
        <item x="85"/>
        <item x="62"/>
        <item x="1"/>
        <item x="11"/>
        <item x="82"/>
        <item x="63"/>
        <item x="64"/>
        <item x="65"/>
        <item x="66"/>
        <item x="67"/>
        <item x="68"/>
        <item x="54"/>
        <item x="86"/>
        <item x="32"/>
        <item x="35"/>
        <item x="39"/>
        <item x="36"/>
        <item x="55"/>
        <item x="37"/>
        <item x="38"/>
        <item x="40"/>
        <item x="19"/>
        <item x="20"/>
        <item x="69"/>
        <item x="57"/>
        <item x="58"/>
        <item x="26"/>
        <item x="25"/>
        <item x="41"/>
        <item x="43"/>
        <item x="44"/>
        <item x="45"/>
        <item x="46"/>
        <item x="47"/>
        <item x="59"/>
        <item x="60"/>
        <item x="70"/>
        <item x="71"/>
        <item x="87"/>
        <item x="9"/>
        <item x="10"/>
        <item x="28"/>
        <item x="73"/>
        <item x="80"/>
        <item x="17"/>
        <item x="22"/>
        <item x="23"/>
        <item x="31"/>
        <item x="16"/>
        <item x="18"/>
        <item x="12"/>
        <item x="13"/>
        <item x="14"/>
        <item x="56"/>
        <item x="83"/>
        <item x="72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20"/>
    </i>
    <i>
      <x v="21"/>
    </i>
    <i>
      <x v="22"/>
    </i>
    <i>
      <x v="23"/>
    </i>
    <i>
      <x v="24"/>
    </i>
    <i>
      <x v="26"/>
    </i>
    <i>
      <x v="27"/>
    </i>
    <i>
      <x v="35"/>
    </i>
    <i>
      <x v="53"/>
    </i>
    <i>
      <x v="7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TOTAL OCUPADOS" fld="3" baseField="0" baseItem="0"/>
    <dataField name=" 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8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8">
        <item x="24"/>
        <item x="42"/>
        <item x="27"/>
        <item x="33"/>
        <item x="34"/>
        <item x="48"/>
        <item x="61"/>
        <item x="2"/>
        <item x="3"/>
        <item x="49"/>
        <item x="50"/>
        <item x="15"/>
        <item x="4"/>
        <item x="5"/>
        <item x="6"/>
        <item x="0"/>
        <item x="7"/>
        <item x="21"/>
        <item x="8"/>
        <item x="30"/>
        <item x="74"/>
        <item x="75"/>
        <item x="76"/>
        <item x="77"/>
        <item x="78"/>
        <item x="84"/>
        <item x="79"/>
        <item x="81"/>
        <item x="51"/>
        <item x="52"/>
        <item x="53"/>
        <item x="85"/>
        <item x="62"/>
        <item x="1"/>
        <item x="11"/>
        <item x="82"/>
        <item x="63"/>
        <item x="64"/>
        <item x="65"/>
        <item x="66"/>
        <item x="67"/>
        <item x="68"/>
        <item x="54"/>
        <item x="86"/>
        <item x="32"/>
        <item x="35"/>
        <item x="39"/>
        <item x="36"/>
        <item x="55"/>
        <item x="37"/>
        <item x="38"/>
        <item x="40"/>
        <item x="19"/>
        <item x="20"/>
        <item x="69"/>
        <item x="57"/>
        <item x="58"/>
        <item x="26"/>
        <item x="25"/>
        <item x="41"/>
        <item x="43"/>
        <item x="44"/>
        <item x="45"/>
        <item x="46"/>
        <item x="47"/>
        <item x="59"/>
        <item x="60"/>
        <item x="70"/>
        <item x="71"/>
        <item x="87"/>
        <item x="9"/>
        <item x="10"/>
        <item x="28"/>
        <item x="73"/>
        <item x="80"/>
        <item x="17"/>
        <item x="22"/>
        <item x="23"/>
        <item x="31"/>
        <item x="16"/>
        <item x="18"/>
        <item x="12"/>
        <item x="13"/>
        <item x="14"/>
        <item x="56"/>
        <item x="83"/>
        <item x="72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9">
    <i>
      <x v="11"/>
    </i>
    <i>
      <x v="12"/>
    </i>
    <i>
      <x v="14"/>
    </i>
    <i>
      <x v="15"/>
    </i>
    <i>
      <x v="16"/>
    </i>
    <i>
      <x v="17"/>
    </i>
    <i>
      <x v="19"/>
    </i>
    <i>
      <x v="27"/>
    </i>
    <i>
      <x v="5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8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8">
        <item x="24"/>
        <item x="42"/>
        <item x="27"/>
        <item x="33"/>
        <item x="34"/>
        <item x="48"/>
        <item x="61"/>
        <item x="2"/>
        <item x="3"/>
        <item x="49"/>
        <item x="50"/>
        <item x="15"/>
        <item x="4"/>
        <item x="5"/>
        <item x="6"/>
        <item x="0"/>
        <item x="7"/>
        <item x="21"/>
        <item x="8"/>
        <item x="30"/>
        <item x="74"/>
        <item x="75"/>
        <item x="76"/>
        <item x="77"/>
        <item x="78"/>
        <item x="84"/>
        <item x="79"/>
        <item x="81"/>
        <item x="51"/>
        <item x="52"/>
        <item x="53"/>
        <item x="85"/>
        <item x="62"/>
        <item x="1"/>
        <item x="11"/>
        <item x="82"/>
        <item x="63"/>
        <item x="64"/>
        <item x="65"/>
        <item x="66"/>
        <item x="67"/>
        <item x="68"/>
        <item x="54"/>
        <item x="86"/>
        <item x="32"/>
        <item x="35"/>
        <item x="39"/>
        <item x="36"/>
        <item x="55"/>
        <item x="37"/>
        <item x="38"/>
        <item x="40"/>
        <item x="19"/>
        <item x="20"/>
        <item x="69"/>
        <item x="57"/>
        <item x="58"/>
        <item x="26"/>
        <item x="25"/>
        <item x="41"/>
        <item x="43"/>
        <item x="44"/>
        <item x="45"/>
        <item x="46"/>
        <item x="47"/>
        <item x="59"/>
        <item x="60"/>
        <item x="70"/>
        <item x="71"/>
        <item x="87"/>
        <item x="9"/>
        <item x="10"/>
        <item x="28"/>
        <item x="73"/>
        <item x="80"/>
        <item x="17"/>
        <item x="22"/>
        <item x="23"/>
        <item x="31"/>
        <item x="16"/>
        <item x="18"/>
        <item x="12"/>
        <item x="13"/>
        <item x="14"/>
        <item x="56"/>
        <item x="83"/>
        <item x="72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9">
    <i>
      <x v="21"/>
    </i>
    <i>
      <x v="23"/>
    </i>
    <i>
      <x v="24"/>
    </i>
    <i>
      <x v="25"/>
    </i>
    <i>
      <x v="27"/>
    </i>
    <i>
      <x v="31"/>
    </i>
    <i>
      <x v="43"/>
    </i>
    <i>
      <x v="69"/>
    </i>
    <i>
      <x v="85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0"/>
  <sheetViews>
    <sheetView showGridLines="0" tabSelected="1" zoomScale="90" zoomScaleNormal="90" workbookViewId="0">
      <selection activeCell="A15" sqref="A15"/>
    </sheetView>
  </sheetViews>
  <sheetFormatPr defaultRowHeight="15" x14ac:dyDescent="0.25"/>
  <cols>
    <col min="1" max="1" width="75.28515625" bestFit="1" customWidth="1"/>
    <col min="2" max="2" width="85.7109375" customWidth="1"/>
    <col min="3" max="3" width="17.42578125" bestFit="1" customWidth="1"/>
    <col min="4" max="4" width="15" bestFit="1" customWidth="1"/>
    <col min="5" max="5" width="13.5703125" bestFit="1" customWidth="1"/>
  </cols>
  <sheetData>
    <row r="2" spans="1:5" ht="21" x14ac:dyDescent="0.35">
      <c r="B2" s="2" t="str">
        <f>"CARGOS EM COMISSÃO E FUNÇÃO DE CONFIANÇA VAGOS OU OCUPADOS DA PREF.MUN. BELO HORIZONTE - "&amp;[1]Plan1!$D$1</f>
        <v>CARGOS EM COMISSÃO E FUNÇÃO DE CONFIANÇA VAGOS OU OCUPADOS DA PREF.MUN. BELO HORIZONTE - MAIO/2026</v>
      </c>
    </row>
    <row r="4" spans="1:5" x14ac:dyDescent="0.25">
      <c r="A4" s="3" t="s">
        <v>77</v>
      </c>
    </row>
    <row r="5" spans="1:5" x14ac:dyDescent="0.25">
      <c r="A5" s="3" t="s">
        <v>1</v>
      </c>
    </row>
    <row r="6" spans="1:5" x14ac:dyDescent="0.25">
      <c r="A6" s="4" t="str">
        <f xml:space="preserve"> "Referência: "&amp;[1]Plan1!$D$1</f>
        <v>Referência: MAIO/2026</v>
      </c>
    </row>
    <row r="7" spans="1:5" hidden="1" x14ac:dyDescent="0.25"/>
    <row r="8" spans="1:5" ht="14.25" customHeight="1" x14ac:dyDescent="0.25"/>
    <row r="9" spans="1:5" x14ac:dyDescent="0.25">
      <c r="A9" s="1" t="s">
        <v>2</v>
      </c>
      <c r="B9" s="1" t="s">
        <v>11</v>
      </c>
      <c r="C9" t="s">
        <v>0</v>
      </c>
      <c r="D9" t="s">
        <v>69</v>
      </c>
      <c r="E9" t="s">
        <v>74</v>
      </c>
    </row>
    <row r="10" spans="1:5" x14ac:dyDescent="0.25">
      <c r="A10" t="s">
        <v>79</v>
      </c>
      <c r="B10" t="s">
        <v>13</v>
      </c>
      <c r="C10" s="5">
        <v>6</v>
      </c>
      <c r="D10" s="5">
        <v>14</v>
      </c>
      <c r="E10" s="5">
        <v>8</v>
      </c>
    </row>
    <row r="11" spans="1:5" x14ac:dyDescent="0.25">
      <c r="A11" t="s">
        <v>79</v>
      </c>
      <c r="B11" t="s">
        <v>14</v>
      </c>
      <c r="C11" s="5">
        <v>1</v>
      </c>
      <c r="D11" s="5">
        <v>2</v>
      </c>
      <c r="E11" s="5">
        <v>1</v>
      </c>
    </row>
    <row r="12" spans="1:5" x14ac:dyDescent="0.25">
      <c r="A12" t="s">
        <v>79</v>
      </c>
      <c r="B12" t="s">
        <v>15</v>
      </c>
      <c r="C12" s="5">
        <v>12</v>
      </c>
      <c r="D12" s="5">
        <v>46</v>
      </c>
      <c r="E12" s="5">
        <v>34</v>
      </c>
    </row>
    <row r="13" spans="1:5" x14ac:dyDescent="0.25">
      <c r="A13" t="s">
        <v>79</v>
      </c>
      <c r="B13" t="s">
        <v>16</v>
      </c>
      <c r="C13" s="5">
        <v>7</v>
      </c>
      <c r="D13" s="5">
        <v>27</v>
      </c>
      <c r="E13" s="5">
        <v>20</v>
      </c>
    </row>
    <row r="14" spans="1:5" x14ac:dyDescent="0.25">
      <c r="A14" t="s">
        <v>79</v>
      </c>
      <c r="B14" t="s">
        <v>17</v>
      </c>
      <c r="C14" s="5">
        <v>5</v>
      </c>
      <c r="D14" s="5">
        <v>21</v>
      </c>
      <c r="E14" s="5">
        <v>16</v>
      </c>
    </row>
    <row r="15" spans="1:5" x14ac:dyDescent="0.25">
      <c r="A15" t="s">
        <v>79</v>
      </c>
      <c r="B15" t="s">
        <v>21</v>
      </c>
      <c r="C15" s="5">
        <v>1</v>
      </c>
      <c r="D15" s="5">
        <v>2</v>
      </c>
      <c r="E15" s="5">
        <v>1</v>
      </c>
    </row>
    <row r="16" spans="1:5" x14ac:dyDescent="0.25">
      <c r="A16" t="s">
        <v>79</v>
      </c>
      <c r="B16" t="s">
        <v>22</v>
      </c>
      <c r="C16" s="5">
        <v>2</v>
      </c>
      <c r="D16" s="5">
        <v>3</v>
      </c>
      <c r="E16" s="5">
        <v>1</v>
      </c>
    </row>
    <row r="17" spans="1:5" x14ac:dyDescent="0.25">
      <c r="A17" t="s">
        <v>79</v>
      </c>
      <c r="B17" t="s">
        <v>12</v>
      </c>
      <c r="C17" s="5">
        <v>7</v>
      </c>
      <c r="D17" s="5">
        <v>5</v>
      </c>
      <c r="E17" s="5">
        <v>0</v>
      </c>
    </row>
    <row r="18" spans="1:5" x14ac:dyDescent="0.25">
      <c r="A18" t="s">
        <v>79</v>
      </c>
      <c r="B18" t="s">
        <v>37</v>
      </c>
      <c r="C18" s="5">
        <v>2</v>
      </c>
      <c r="D18" s="5">
        <v>1</v>
      </c>
      <c r="E18" s="5">
        <v>0</v>
      </c>
    </row>
    <row r="19" spans="1:5" x14ac:dyDescent="0.25">
      <c r="A19" t="s">
        <v>79</v>
      </c>
      <c r="B19" t="s">
        <v>76</v>
      </c>
      <c r="C19" s="5">
        <v>1</v>
      </c>
      <c r="D19" s="5">
        <v>1</v>
      </c>
      <c r="E19" s="5">
        <v>0</v>
      </c>
    </row>
    <row r="20" spans="1:5" x14ac:dyDescent="0.25">
      <c r="A20" t="s">
        <v>79</v>
      </c>
      <c r="B20" t="s">
        <v>63</v>
      </c>
      <c r="C20" s="5">
        <v>1</v>
      </c>
      <c r="D20" s="5">
        <v>0</v>
      </c>
      <c r="E20" s="5">
        <v>0</v>
      </c>
    </row>
    <row r="21" spans="1:5" x14ac:dyDescent="0.25">
      <c r="A21" t="s">
        <v>79</v>
      </c>
      <c r="B21" t="s">
        <v>105</v>
      </c>
      <c r="C21" s="5">
        <v>1</v>
      </c>
      <c r="D21" s="5">
        <v>1</v>
      </c>
      <c r="E21" s="5">
        <v>0</v>
      </c>
    </row>
    <row r="22" spans="1:5" x14ac:dyDescent="0.25">
      <c r="A22" t="s">
        <v>79</v>
      </c>
      <c r="B22" t="s">
        <v>109</v>
      </c>
      <c r="C22" s="5">
        <v>1</v>
      </c>
      <c r="D22" s="5">
        <v>2</v>
      </c>
      <c r="E22" s="5">
        <v>1</v>
      </c>
    </row>
    <row r="23" spans="1:5" x14ac:dyDescent="0.25">
      <c r="A23" t="s">
        <v>79</v>
      </c>
      <c r="B23" t="s">
        <v>110</v>
      </c>
      <c r="C23" s="5">
        <v>1</v>
      </c>
      <c r="D23" s="5">
        <v>2</v>
      </c>
      <c r="E23" s="5">
        <v>1</v>
      </c>
    </row>
    <row r="24" spans="1:5" x14ac:dyDescent="0.25">
      <c r="A24" t="s">
        <v>79</v>
      </c>
      <c r="B24" t="s">
        <v>113</v>
      </c>
      <c r="C24" s="5">
        <v>1</v>
      </c>
      <c r="D24" s="5">
        <v>0</v>
      </c>
      <c r="E24" s="5">
        <v>0</v>
      </c>
    </row>
    <row r="25" spans="1:5" x14ac:dyDescent="0.25">
      <c r="A25" t="s">
        <v>79</v>
      </c>
      <c r="B25" t="s">
        <v>114</v>
      </c>
      <c r="C25" s="5">
        <v>1</v>
      </c>
      <c r="D25" s="5">
        <v>0</v>
      </c>
      <c r="E25" s="5">
        <v>0</v>
      </c>
    </row>
    <row r="26" spans="1:5" x14ac:dyDescent="0.25">
      <c r="A26" t="s">
        <v>116</v>
      </c>
      <c r="B26" t="s">
        <v>13</v>
      </c>
      <c r="C26" s="5">
        <v>5</v>
      </c>
      <c r="D26" s="5">
        <v>5</v>
      </c>
      <c r="E26" s="5">
        <v>0</v>
      </c>
    </row>
    <row r="27" spans="1:5" x14ac:dyDescent="0.25">
      <c r="A27" t="s">
        <v>116</v>
      </c>
      <c r="B27" t="s">
        <v>14</v>
      </c>
      <c r="C27" s="5">
        <v>5</v>
      </c>
      <c r="D27" s="5">
        <v>6</v>
      </c>
      <c r="E27" s="5">
        <v>1</v>
      </c>
    </row>
    <row r="28" spans="1:5" x14ac:dyDescent="0.25">
      <c r="A28" t="s">
        <v>116</v>
      </c>
      <c r="B28" t="s">
        <v>15</v>
      </c>
      <c r="C28" s="5">
        <v>6</v>
      </c>
      <c r="D28" s="5">
        <v>7</v>
      </c>
      <c r="E28" s="5">
        <v>1</v>
      </c>
    </row>
    <row r="29" spans="1:5" x14ac:dyDescent="0.25">
      <c r="A29" t="s">
        <v>116</v>
      </c>
      <c r="B29" t="s">
        <v>16</v>
      </c>
      <c r="C29" s="5">
        <v>8</v>
      </c>
      <c r="D29" s="5">
        <v>8</v>
      </c>
      <c r="E29" s="5">
        <v>0</v>
      </c>
    </row>
    <row r="30" spans="1:5" x14ac:dyDescent="0.25">
      <c r="A30" t="s">
        <v>116</v>
      </c>
      <c r="B30" t="s">
        <v>17</v>
      </c>
      <c r="C30" s="5">
        <v>8</v>
      </c>
      <c r="D30" s="5">
        <v>8</v>
      </c>
      <c r="E30" s="5">
        <v>0</v>
      </c>
    </row>
    <row r="31" spans="1:5" x14ac:dyDescent="0.25">
      <c r="A31" t="s">
        <v>116</v>
      </c>
      <c r="B31" t="s">
        <v>18</v>
      </c>
      <c r="C31" s="5">
        <v>1</v>
      </c>
      <c r="D31" s="5">
        <v>1</v>
      </c>
      <c r="E31" s="5">
        <v>0</v>
      </c>
    </row>
    <row r="32" spans="1:5" x14ac:dyDescent="0.25">
      <c r="A32" t="s">
        <v>116</v>
      </c>
      <c r="B32" t="s">
        <v>12</v>
      </c>
      <c r="C32" s="5">
        <v>2</v>
      </c>
      <c r="D32" s="5">
        <v>2</v>
      </c>
      <c r="E32" s="5">
        <v>0</v>
      </c>
    </row>
    <row r="33" spans="1:5" x14ac:dyDescent="0.25">
      <c r="A33" t="s">
        <v>116</v>
      </c>
      <c r="B33" t="s">
        <v>106</v>
      </c>
      <c r="C33" s="5">
        <v>1</v>
      </c>
      <c r="D33" s="5">
        <v>3</v>
      </c>
      <c r="E33" s="5">
        <v>2</v>
      </c>
    </row>
    <row r="34" spans="1:5" x14ac:dyDescent="0.25">
      <c r="A34" t="s">
        <v>116</v>
      </c>
      <c r="B34" t="s">
        <v>107</v>
      </c>
      <c r="C34" s="5">
        <v>1</v>
      </c>
      <c r="D34" s="5">
        <v>2</v>
      </c>
      <c r="E34" s="5">
        <v>1</v>
      </c>
    </row>
    <row r="35" spans="1:5" x14ac:dyDescent="0.25">
      <c r="A35" t="s">
        <v>117</v>
      </c>
      <c r="B35" t="s">
        <v>19</v>
      </c>
      <c r="C35" s="5">
        <v>20</v>
      </c>
      <c r="D35" s="5">
        <v>20</v>
      </c>
      <c r="E35" s="5">
        <v>0</v>
      </c>
    </row>
    <row r="36" spans="1:5" x14ac:dyDescent="0.25">
      <c r="A36" t="s">
        <v>117</v>
      </c>
      <c r="B36" t="s">
        <v>20</v>
      </c>
      <c r="C36" s="5">
        <v>11</v>
      </c>
      <c r="D36" s="5">
        <v>11</v>
      </c>
      <c r="E36" s="5">
        <v>0</v>
      </c>
    </row>
    <row r="37" spans="1:5" x14ac:dyDescent="0.25">
      <c r="A37" t="s">
        <v>117</v>
      </c>
      <c r="B37" t="s">
        <v>13</v>
      </c>
      <c r="C37" s="5">
        <v>1</v>
      </c>
      <c r="D37" s="5">
        <v>2</v>
      </c>
      <c r="E37" s="5">
        <v>1</v>
      </c>
    </row>
    <row r="38" spans="1:5" x14ac:dyDescent="0.25">
      <c r="A38" t="s">
        <v>117</v>
      </c>
      <c r="B38" t="s">
        <v>14</v>
      </c>
      <c r="C38" s="5">
        <v>1</v>
      </c>
      <c r="D38" s="5">
        <v>1</v>
      </c>
      <c r="E38" s="5">
        <v>0</v>
      </c>
    </row>
    <row r="39" spans="1:5" x14ac:dyDescent="0.25">
      <c r="A39" t="s">
        <v>117</v>
      </c>
      <c r="B39" t="s">
        <v>15</v>
      </c>
      <c r="C39" s="5">
        <v>5</v>
      </c>
      <c r="D39" s="5">
        <v>9</v>
      </c>
      <c r="E39" s="5">
        <v>4</v>
      </c>
    </row>
    <row r="40" spans="1:5" x14ac:dyDescent="0.25">
      <c r="A40" t="s">
        <v>117</v>
      </c>
      <c r="B40" t="s">
        <v>16</v>
      </c>
      <c r="C40" s="5">
        <v>4</v>
      </c>
      <c r="D40" s="5">
        <v>11</v>
      </c>
      <c r="E40" s="5">
        <v>7</v>
      </c>
    </row>
    <row r="41" spans="1:5" x14ac:dyDescent="0.25">
      <c r="A41" t="s">
        <v>117</v>
      </c>
      <c r="B41" t="s">
        <v>17</v>
      </c>
      <c r="C41" s="5">
        <v>3</v>
      </c>
      <c r="D41" s="5">
        <v>5</v>
      </c>
      <c r="E41" s="5">
        <v>2</v>
      </c>
    </row>
    <row r="42" spans="1:5" x14ac:dyDescent="0.25">
      <c r="A42" t="s">
        <v>117</v>
      </c>
      <c r="B42" t="s">
        <v>21</v>
      </c>
      <c r="C42" s="5">
        <v>5</v>
      </c>
      <c r="D42" s="5">
        <v>6</v>
      </c>
      <c r="E42" s="5">
        <v>1</v>
      </c>
    </row>
    <row r="43" spans="1:5" x14ac:dyDescent="0.25">
      <c r="A43" t="s">
        <v>117</v>
      </c>
      <c r="B43" t="s">
        <v>22</v>
      </c>
      <c r="C43" s="5">
        <v>2</v>
      </c>
      <c r="D43" s="5">
        <v>3</v>
      </c>
      <c r="E43" s="5">
        <v>1</v>
      </c>
    </row>
    <row r="44" spans="1:5" x14ac:dyDescent="0.25">
      <c r="A44" t="s">
        <v>117</v>
      </c>
      <c r="B44" t="s">
        <v>23</v>
      </c>
      <c r="C44" s="5">
        <v>1</v>
      </c>
      <c r="D44" s="5">
        <v>3</v>
      </c>
      <c r="E44" s="5">
        <v>2</v>
      </c>
    </row>
    <row r="45" spans="1:5" x14ac:dyDescent="0.25">
      <c r="A45" t="s">
        <v>117</v>
      </c>
      <c r="B45" t="s">
        <v>100</v>
      </c>
      <c r="C45" s="5">
        <v>1</v>
      </c>
      <c r="D45" s="5">
        <v>1</v>
      </c>
      <c r="E45" s="5">
        <v>0</v>
      </c>
    </row>
    <row r="46" spans="1:5" x14ac:dyDescent="0.25">
      <c r="A46" t="s">
        <v>117</v>
      </c>
      <c r="B46" t="s">
        <v>101</v>
      </c>
      <c r="C46" s="5">
        <v>1</v>
      </c>
      <c r="D46" s="5">
        <v>1</v>
      </c>
      <c r="E46" s="5">
        <v>0</v>
      </c>
    </row>
    <row r="47" spans="1:5" x14ac:dyDescent="0.25">
      <c r="A47" t="s">
        <v>117</v>
      </c>
      <c r="B47" t="s">
        <v>111</v>
      </c>
      <c r="C47" s="5">
        <v>1</v>
      </c>
      <c r="D47" s="5">
        <v>1</v>
      </c>
      <c r="E47" s="5">
        <v>0</v>
      </c>
    </row>
    <row r="48" spans="1:5" x14ac:dyDescent="0.25">
      <c r="A48" t="s">
        <v>117</v>
      </c>
      <c r="B48" t="s">
        <v>112</v>
      </c>
      <c r="C48" s="5">
        <v>1</v>
      </c>
      <c r="D48" s="5">
        <v>1</v>
      </c>
      <c r="E48" s="5">
        <v>0</v>
      </c>
    </row>
    <row r="49" spans="1:5" x14ac:dyDescent="0.25">
      <c r="A49" t="s">
        <v>3</v>
      </c>
      <c r="B49" t="s">
        <v>13</v>
      </c>
      <c r="C49" s="5">
        <v>7</v>
      </c>
      <c r="D49" s="5">
        <v>22</v>
      </c>
      <c r="E49" s="5">
        <v>15</v>
      </c>
    </row>
    <row r="50" spans="1:5" x14ac:dyDescent="0.25">
      <c r="A50" t="s">
        <v>3</v>
      </c>
      <c r="B50" t="s">
        <v>14</v>
      </c>
      <c r="C50" s="5">
        <v>15</v>
      </c>
      <c r="D50" s="5">
        <v>42</v>
      </c>
      <c r="E50" s="5">
        <v>27</v>
      </c>
    </row>
    <row r="51" spans="1:5" x14ac:dyDescent="0.25">
      <c r="A51" t="s">
        <v>3</v>
      </c>
      <c r="B51" t="s">
        <v>15</v>
      </c>
      <c r="C51" s="5">
        <v>19</v>
      </c>
      <c r="D51" s="5">
        <v>52</v>
      </c>
      <c r="E51" s="5">
        <v>33</v>
      </c>
    </row>
    <row r="52" spans="1:5" x14ac:dyDescent="0.25">
      <c r="A52" t="s">
        <v>3</v>
      </c>
      <c r="B52" t="s">
        <v>16</v>
      </c>
      <c r="C52" s="5">
        <v>19</v>
      </c>
      <c r="D52" s="5">
        <v>22</v>
      </c>
      <c r="E52" s="5">
        <v>3</v>
      </c>
    </row>
    <row r="53" spans="1:5" x14ac:dyDescent="0.25">
      <c r="A53" t="s">
        <v>3</v>
      </c>
      <c r="B53" t="s">
        <v>17</v>
      </c>
      <c r="C53" s="5">
        <v>27</v>
      </c>
      <c r="D53" s="5">
        <v>31</v>
      </c>
      <c r="E53" s="5">
        <v>4</v>
      </c>
    </row>
    <row r="54" spans="1:5" x14ac:dyDescent="0.25">
      <c r="A54" t="s">
        <v>3</v>
      </c>
      <c r="B54" t="s">
        <v>18</v>
      </c>
      <c r="C54" s="5">
        <v>6</v>
      </c>
      <c r="D54" s="5">
        <v>7</v>
      </c>
      <c r="E54" s="5">
        <v>1</v>
      </c>
    </row>
    <row r="55" spans="1:5" x14ac:dyDescent="0.25">
      <c r="A55" t="s">
        <v>3</v>
      </c>
      <c r="B55" t="s">
        <v>21</v>
      </c>
      <c r="C55" s="5">
        <v>4</v>
      </c>
      <c r="D55" s="5">
        <v>4</v>
      </c>
      <c r="E55" s="5">
        <v>0</v>
      </c>
    </row>
    <row r="56" spans="1:5" x14ac:dyDescent="0.25">
      <c r="A56" t="s">
        <v>3</v>
      </c>
      <c r="B56" t="s">
        <v>12</v>
      </c>
      <c r="C56" s="5">
        <v>1</v>
      </c>
      <c r="D56" s="5">
        <v>11</v>
      </c>
      <c r="E56" s="5">
        <v>10</v>
      </c>
    </row>
    <row r="57" spans="1:5" x14ac:dyDescent="0.25">
      <c r="A57" t="s">
        <v>3</v>
      </c>
      <c r="B57" t="s">
        <v>24</v>
      </c>
      <c r="C57" s="5">
        <v>6</v>
      </c>
      <c r="D57" s="5">
        <v>8</v>
      </c>
      <c r="E57" s="5">
        <v>2</v>
      </c>
    </row>
    <row r="58" spans="1:5" x14ac:dyDescent="0.25">
      <c r="A58" t="s">
        <v>3</v>
      </c>
      <c r="B58" t="s">
        <v>26</v>
      </c>
      <c r="C58" s="5">
        <v>1</v>
      </c>
      <c r="D58" s="5">
        <v>1</v>
      </c>
      <c r="E58" s="5">
        <v>0</v>
      </c>
    </row>
    <row r="59" spans="1:5" x14ac:dyDescent="0.25">
      <c r="A59" t="s">
        <v>3</v>
      </c>
      <c r="B59" t="s">
        <v>27</v>
      </c>
      <c r="C59" s="5">
        <v>3</v>
      </c>
      <c r="D59" s="5">
        <v>3</v>
      </c>
      <c r="E59" s="5">
        <v>0</v>
      </c>
    </row>
    <row r="60" spans="1:5" x14ac:dyDescent="0.25">
      <c r="A60" t="s">
        <v>3</v>
      </c>
      <c r="B60" t="s">
        <v>28</v>
      </c>
      <c r="C60" s="5">
        <v>1</v>
      </c>
      <c r="D60" s="5">
        <v>1</v>
      </c>
      <c r="E60" s="5">
        <v>0</v>
      </c>
    </row>
    <row r="61" spans="1:5" x14ac:dyDescent="0.25">
      <c r="A61" t="s">
        <v>3</v>
      </c>
      <c r="B61" t="s">
        <v>78</v>
      </c>
      <c r="C61" s="5">
        <v>1</v>
      </c>
      <c r="D61" s="5">
        <v>1</v>
      </c>
      <c r="E61" s="5">
        <v>0</v>
      </c>
    </row>
    <row r="62" spans="1:5" x14ac:dyDescent="0.25">
      <c r="A62" t="s">
        <v>3</v>
      </c>
      <c r="B62" t="s">
        <v>84</v>
      </c>
      <c r="C62" s="5">
        <v>3</v>
      </c>
      <c r="D62" s="5">
        <v>3</v>
      </c>
      <c r="E62" s="5">
        <v>0</v>
      </c>
    </row>
    <row r="63" spans="1:5" x14ac:dyDescent="0.25">
      <c r="A63" t="s">
        <v>3</v>
      </c>
      <c r="B63" t="s">
        <v>102</v>
      </c>
      <c r="C63" s="5">
        <v>2</v>
      </c>
      <c r="D63" s="5">
        <v>2</v>
      </c>
      <c r="E63" s="5">
        <v>0</v>
      </c>
    </row>
    <row r="64" spans="1:5" x14ac:dyDescent="0.25">
      <c r="A64" t="s">
        <v>3</v>
      </c>
      <c r="B64" t="s">
        <v>105</v>
      </c>
      <c r="C64" s="5">
        <v>5</v>
      </c>
      <c r="D64" s="5">
        <v>11</v>
      </c>
      <c r="E64" s="5">
        <v>6</v>
      </c>
    </row>
    <row r="65" spans="1:5" x14ac:dyDescent="0.25">
      <c r="A65" t="s">
        <v>3</v>
      </c>
      <c r="B65" t="s">
        <v>106</v>
      </c>
      <c r="C65" s="5">
        <v>2</v>
      </c>
      <c r="D65" s="5">
        <v>4</v>
      </c>
      <c r="E65" s="5">
        <v>2</v>
      </c>
    </row>
    <row r="66" spans="1:5" x14ac:dyDescent="0.25">
      <c r="A66" t="s">
        <v>3</v>
      </c>
      <c r="B66" t="s">
        <v>107</v>
      </c>
      <c r="C66" s="5">
        <v>1</v>
      </c>
      <c r="D66" s="5">
        <v>5</v>
      </c>
      <c r="E66" s="5">
        <v>4</v>
      </c>
    </row>
    <row r="67" spans="1:5" x14ac:dyDescent="0.25">
      <c r="A67" t="s">
        <v>3</v>
      </c>
      <c r="B67" t="s">
        <v>108</v>
      </c>
      <c r="C67" s="5">
        <v>2</v>
      </c>
      <c r="D67" s="5">
        <v>3</v>
      </c>
      <c r="E67" s="5">
        <v>1</v>
      </c>
    </row>
    <row r="68" spans="1:5" x14ac:dyDescent="0.25">
      <c r="A68" t="s">
        <v>3</v>
      </c>
      <c r="B68" t="s">
        <v>109</v>
      </c>
      <c r="C68" s="5">
        <v>1</v>
      </c>
      <c r="D68" s="5">
        <v>7</v>
      </c>
      <c r="E68" s="5">
        <v>6</v>
      </c>
    </row>
    <row r="69" spans="1:5" x14ac:dyDescent="0.25">
      <c r="A69" t="s">
        <v>3</v>
      </c>
      <c r="B69" t="s">
        <v>110</v>
      </c>
      <c r="C69" s="5">
        <v>3</v>
      </c>
      <c r="D69" s="5">
        <v>3</v>
      </c>
      <c r="E69" s="5">
        <v>0</v>
      </c>
    </row>
    <row r="70" spans="1:5" x14ac:dyDescent="0.25">
      <c r="A70" t="s">
        <v>3</v>
      </c>
      <c r="B70" t="s">
        <v>127</v>
      </c>
      <c r="C70" s="5">
        <v>1</v>
      </c>
      <c r="D70" s="5">
        <v>1</v>
      </c>
      <c r="E70" s="5">
        <v>0</v>
      </c>
    </row>
    <row r="71" spans="1:5" x14ac:dyDescent="0.25">
      <c r="A71" t="s">
        <v>4</v>
      </c>
      <c r="B71" t="s">
        <v>27</v>
      </c>
      <c r="C71" s="5">
        <v>2</v>
      </c>
      <c r="D71" s="5">
        <v>3</v>
      </c>
      <c r="E71" s="5">
        <v>1</v>
      </c>
    </row>
    <row r="72" spans="1:5" x14ac:dyDescent="0.25">
      <c r="A72" t="s">
        <v>4</v>
      </c>
      <c r="B72" t="s">
        <v>28</v>
      </c>
      <c r="C72" s="5">
        <v>2</v>
      </c>
      <c r="D72" s="5">
        <v>2</v>
      </c>
      <c r="E72" s="5">
        <v>0</v>
      </c>
    </row>
    <row r="73" spans="1:5" x14ac:dyDescent="0.25">
      <c r="A73" t="s">
        <v>4</v>
      </c>
      <c r="B73" t="s">
        <v>29</v>
      </c>
      <c r="C73" s="5">
        <v>1</v>
      </c>
      <c r="D73" s="5">
        <v>1</v>
      </c>
      <c r="E73" s="5">
        <v>0</v>
      </c>
    </row>
    <row r="74" spans="1:5" x14ac:dyDescent="0.25">
      <c r="A74" t="s">
        <v>4</v>
      </c>
      <c r="B74" t="s">
        <v>30</v>
      </c>
      <c r="C74" s="5">
        <v>1</v>
      </c>
      <c r="D74" s="5">
        <v>1</v>
      </c>
      <c r="E74" s="5">
        <v>0</v>
      </c>
    </row>
    <row r="75" spans="1:5" x14ac:dyDescent="0.25">
      <c r="A75" t="s">
        <v>4</v>
      </c>
      <c r="B75" t="s">
        <v>31</v>
      </c>
      <c r="C75" s="5">
        <v>1</v>
      </c>
      <c r="D75" s="5">
        <v>1</v>
      </c>
      <c r="E75" s="5">
        <v>0</v>
      </c>
    </row>
    <row r="76" spans="1:5" x14ac:dyDescent="0.25">
      <c r="A76" t="s">
        <v>4</v>
      </c>
      <c r="B76" t="s">
        <v>33</v>
      </c>
      <c r="C76" s="5">
        <v>2</v>
      </c>
      <c r="D76" s="5">
        <v>3</v>
      </c>
      <c r="E76" s="5">
        <v>1</v>
      </c>
    </row>
    <row r="77" spans="1:5" x14ac:dyDescent="0.25">
      <c r="A77" t="s">
        <v>4</v>
      </c>
      <c r="B77" t="s">
        <v>34</v>
      </c>
      <c r="C77" s="5">
        <v>5</v>
      </c>
      <c r="D77" s="5">
        <v>5</v>
      </c>
      <c r="E77" s="5">
        <v>0</v>
      </c>
    </row>
    <row r="78" spans="1:5" x14ac:dyDescent="0.25">
      <c r="A78" t="s">
        <v>4</v>
      </c>
      <c r="B78" t="s">
        <v>35</v>
      </c>
      <c r="C78" s="5">
        <v>3</v>
      </c>
      <c r="D78" s="5">
        <v>3</v>
      </c>
      <c r="E78" s="5">
        <v>0</v>
      </c>
    </row>
    <row r="79" spans="1:5" x14ac:dyDescent="0.25">
      <c r="A79" t="s">
        <v>4</v>
      </c>
      <c r="B79" t="s">
        <v>37</v>
      </c>
      <c r="C79" s="5">
        <v>8</v>
      </c>
      <c r="D79" s="5">
        <v>8</v>
      </c>
      <c r="E79" s="5">
        <v>0</v>
      </c>
    </row>
    <row r="80" spans="1:5" x14ac:dyDescent="0.25">
      <c r="A80" t="s">
        <v>118</v>
      </c>
      <c r="B80" t="s">
        <v>13</v>
      </c>
      <c r="C80" s="5">
        <v>15</v>
      </c>
      <c r="D80" s="5">
        <v>16</v>
      </c>
      <c r="E80" s="5">
        <v>1</v>
      </c>
    </row>
    <row r="81" spans="1:5" x14ac:dyDescent="0.25">
      <c r="A81" t="s">
        <v>118</v>
      </c>
      <c r="B81" t="s">
        <v>14</v>
      </c>
      <c r="C81" s="5">
        <v>5</v>
      </c>
      <c r="D81" s="5">
        <v>7</v>
      </c>
      <c r="E81" s="5">
        <v>2</v>
      </c>
    </row>
    <row r="82" spans="1:5" x14ac:dyDescent="0.25">
      <c r="A82" t="s">
        <v>118</v>
      </c>
      <c r="B82" t="s">
        <v>15</v>
      </c>
      <c r="C82" s="5">
        <v>25</v>
      </c>
      <c r="D82" s="5">
        <v>26</v>
      </c>
      <c r="E82" s="5">
        <v>1</v>
      </c>
    </row>
    <row r="83" spans="1:5" x14ac:dyDescent="0.25">
      <c r="A83" t="s">
        <v>118</v>
      </c>
      <c r="B83" t="s">
        <v>16</v>
      </c>
      <c r="C83" s="5">
        <v>21</v>
      </c>
      <c r="D83" s="5">
        <v>21</v>
      </c>
      <c r="E83" s="5">
        <v>0</v>
      </c>
    </row>
    <row r="84" spans="1:5" x14ac:dyDescent="0.25">
      <c r="A84" t="s">
        <v>118</v>
      </c>
      <c r="B84" t="s">
        <v>17</v>
      </c>
      <c r="C84" s="5">
        <v>34</v>
      </c>
      <c r="D84" s="5">
        <v>36</v>
      </c>
      <c r="E84" s="5">
        <v>2</v>
      </c>
    </row>
    <row r="85" spans="1:5" x14ac:dyDescent="0.25">
      <c r="A85" t="s">
        <v>118</v>
      </c>
      <c r="B85" t="s">
        <v>18</v>
      </c>
      <c r="C85" s="5">
        <v>2</v>
      </c>
      <c r="D85" s="5">
        <v>2</v>
      </c>
      <c r="E85" s="5">
        <v>0</v>
      </c>
    </row>
    <row r="86" spans="1:5" x14ac:dyDescent="0.25">
      <c r="A86" t="s">
        <v>118</v>
      </c>
      <c r="B86" t="s">
        <v>21</v>
      </c>
      <c r="C86" s="5">
        <v>7</v>
      </c>
      <c r="D86" s="5">
        <v>7</v>
      </c>
      <c r="E86" s="5">
        <v>0</v>
      </c>
    </row>
    <row r="87" spans="1:5" x14ac:dyDescent="0.25">
      <c r="A87" t="s">
        <v>118</v>
      </c>
      <c r="B87" t="s">
        <v>12</v>
      </c>
      <c r="C87" s="5">
        <v>5</v>
      </c>
      <c r="D87" s="5">
        <v>5</v>
      </c>
      <c r="E87" s="5">
        <v>0</v>
      </c>
    </row>
    <row r="88" spans="1:5" x14ac:dyDescent="0.25">
      <c r="A88" t="s">
        <v>118</v>
      </c>
      <c r="B88" t="s">
        <v>27</v>
      </c>
      <c r="C88" s="5">
        <v>1</v>
      </c>
      <c r="D88" s="5">
        <v>1</v>
      </c>
      <c r="E88" s="5">
        <v>0</v>
      </c>
    </row>
    <row r="89" spans="1:5" x14ac:dyDescent="0.25">
      <c r="A89" t="s">
        <v>118</v>
      </c>
      <c r="B89" t="s">
        <v>32</v>
      </c>
      <c r="C89" s="5">
        <v>1</v>
      </c>
      <c r="D89" s="5">
        <v>1</v>
      </c>
      <c r="E89" s="5">
        <v>0</v>
      </c>
    </row>
    <row r="90" spans="1:5" x14ac:dyDescent="0.25">
      <c r="A90" t="s">
        <v>118</v>
      </c>
      <c r="B90" t="s">
        <v>36</v>
      </c>
      <c r="C90" s="5">
        <v>1</v>
      </c>
      <c r="D90" s="5">
        <v>1</v>
      </c>
      <c r="E90" s="5">
        <v>0</v>
      </c>
    </row>
    <row r="91" spans="1:5" x14ac:dyDescent="0.25">
      <c r="A91" t="s">
        <v>118</v>
      </c>
      <c r="B91" t="s">
        <v>109</v>
      </c>
      <c r="C91" s="5">
        <v>5</v>
      </c>
      <c r="D91" s="5">
        <v>9</v>
      </c>
      <c r="E91" s="5">
        <v>4</v>
      </c>
    </row>
    <row r="92" spans="1:5" x14ac:dyDescent="0.25">
      <c r="A92" t="s">
        <v>85</v>
      </c>
      <c r="B92" t="s">
        <v>13</v>
      </c>
      <c r="C92" s="5">
        <v>5</v>
      </c>
      <c r="D92" s="5">
        <v>6</v>
      </c>
      <c r="E92" s="5">
        <v>1</v>
      </c>
    </row>
    <row r="93" spans="1:5" x14ac:dyDescent="0.25">
      <c r="A93" t="s">
        <v>85</v>
      </c>
      <c r="B93" t="s">
        <v>14</v>
      </c>
      <c r="C93" s="5">
        <v>12</v>
      </c>
      <c r="D93" s="5">
        <v>13</v>
      </c>
      <c r="E93" s="5">
        <v>1</v>
      </c>
    </row>
    <row r="94" spans="1:5" x14ac:dyDescent="0.25">
      <c r="A94" t="s">
        <v>85</v>
      </c>
      <c r="B94" t="s">
        <v>15</v>
      </c>
      <c r="C94" s="5">
        <v>5</v>
      </c>
      <c r="D94" s="5">
        <v>6</v>
      </c>
      <c r="E94" s="5">
        <v>1</v>
      </c>
    </row>
    <row r="95" spans="1:5" x14ac:dyDescent="0.25">
      <c r="A95" t="s">
        <v>85</v>
      </c>
      <c r="B95" t="s">
        <v>16</v>
      </c>
      <c r="C95" s="5">
        <v>13</v>
      </c>
      <c r="D95" s="5">
        <v>14</v>
      </c>
      <c r="E95" s="5">
        <v>1</v>
      </c>
    </row>
    <row r="96" spans="1:5" x14ac:dyDescent="0.25">
      <c r="A96" t="s">
        <v>85</v>
      </c>
      <c r="B96" t="s">
        <v>17</v>
      </c>
      <c r="C96" s="5">
        <v>1</v>
      </c>
      <c r="D96" s="5">
        <v>1</v>
      </c>
      <c r="E96" s="5">
        <v>0</v>
      </c>
    </row>
    <row r="97" spans="1:5" x14ac:dyDescent="0.25">
      <c r="A97" t="s">
        <v>85</v>
      </c>
      <c r="B97" t="s">
        <v>18</v>
      </c>
      <c r="C97" s="5">
        <v>9</v>
      </c>
      <c r="D97" s="5">
        <v>9</v>
      </c>
      <c r="E97" s="5">
        <v>0</v>
      </c>
    </row>
    <row r="98" spans="1:5" x14ac:dyDescent="0.25">
      <c r="A98" t="s">
        <v>85</v>
      </c>
      <c r="B98" t="s">
        <v>12</v>
      </c>
      <c r="C98" s="5">
        <v>3</v>
      </c>
      <c r="D98" s="5">
        <v>7</v>
      </c>
      <c r="E98" s="5">
        <v>4</v>
      </c>
    </row>
    <row r="99" spans="1:5" x14ac:dyDescent="0.25">
      <c r="A99" t="s">
        <v>85</v>
      </c>
      <c r="B99" t="s">
        <v>27</v>
      </c>
      <c r="C99" s="5">
        <v>1</v>
      </c>
      <c r="D99" s="5">
        <v>1</v>
      </c>
      <c r="E99" s="5">
        <v>0</v>
      </c>
    </row>
    <row r="100" spans="1:5" x14ac:dyDescent="0.25">
      <c r="A100" t="s">
        <v>85</v>
      </c>
      <c r="B100" t="s">
        <v>28</v>
      </c>
      <c r="C100" s="5">
        <v>1</v>
      </c>
      <c r="D100" s="5">
        <v>1</v>
      </c>
      <c r="E100" s="5">
        <v>0</v>
      </c>
    </row>
    <row r="101" spans="1:5" x14ac:dyDescent="0.25">
      <c r="A101" t="s">
        <v>85</v>
      </c>
      <c r="B101" t="s">
        <v>33</v>
      </c>
      <c r="C101" s="5">
        <v>1</v>
      </c>
      <c r="D101" s="5">
        <v>1</v>
      </c>
      <c r="E101" s="5">
        <v>0</v>
      </c>
    </row>
    <row r="102" spans="1:5" x14ac:dyDescent="0.25">
      <c r="A102" t="s">
        <v>85</v>
      </c>
      <c r="B102" t="s">
        <v>37</v>
      </c>
      <c r="C102" s="5">
        <v>2</v>
      </c>
      <c r="D102" s="5">
        <v>2</v>
      </c>
      <c r="E102" s="5">
        <v>0</v>
      </c>
    </row>
    <row r="103" spans="1:5" x14ac:dyDescent="0.25">
      <c r="A103" t="s">
        <v>85</v>
      </c>
      <c r="B103" t="s">
        <v>105</v>
      </c>
      <c r="C103" s="5">
        <v>5</v>
      </c>
      <c r="D103" s="5">
        <v>10</v>
      </c>
      <c r="E103" s="5">
        <v>5</v>
      </c>
    </row>
    <row r="104" spans="1:5" x14ac:dyDescent="0.25">
      <c r="A104" t="s">
        <v>85</v>
      </c>
      <c r="B104" t="s">
        <v>106</v>
      </c>
      <c r="C104" s="5">
        <v>7</v>
      </c>
      <c r="D104" s="5">
        <v>18</v>
      </c>
      <c r="E104" s="5">
        <v>11</v>
      </c>
    </row>
    <row r="105" spans="1:5" x14ac:dyDescent="0.25">
      <c r="A105" t="s">
        <v>85</v>
      </c>
      <c r="B105" t="s">
        <v>107</v>
      </c>
      <c r="C105" s="5">
        <v>10</v>
      </c>
      <c r="D105" s="5">
        <v>20</v>
      </c>
      <c r="E105" s="5">
        <v>10</v>
      </c>
    </row>
    <row r="106" spans="1:5" x14ac:dyDescent="0.25">
      <c r="A106" t="s">
        <v>85</v>
      </c>
      <c r="B106" t="s">
        <v>108</v>
      </c>
      <c r="C106" s="5">
        <v>6</v>
      </c>
      <c r="D106" s="5">
        <v>12</v>
      </c>
      <c r="E106" s="5">
        <v>6</v>
      </c>
    </row>
    <row r="107" spans="1:5" x14ac:dyDescent="0.25">
      <c r="A107" t="s">
        <v>85</v>
      </c>
      <c r="B107" t="s">
        <v>109</v>
      </c>
      <c r="C107" s="5">
        <v>15</v>
      </c>
      <c r="D107" s="5">
        <v>32</v>
      </c>
      <c r="E107" s="5">
        <v>17</v>
      </c>
    </row>
    <row r="108" spans="1:5" x14ac:dyDescent="0.25">
      <c r="A108" t="s">
        <v>85</v>
      </c>
      <c r="B108" t="s">
        <v>110</v>
      </c>
      <c r="C108" s="5">
        <v>6</v>
      </c>
      <c r="D108" s="5">
        <v>13</v>
      </c>
      <c r="E108" s="5">
        <v>7</v>
      </c>
    </row>
    <row r="109" spans="1:5" x14ac:dyDescent="0.25">
      <c r="A109" t="s">
        <v>82</v>
      </c>
      <c r="B109" t="s">
        <v>13</v>
      </c>
      <c r="C109" s="5">
        <v>8</v>
      </c>
      <c r="D109" s="5">
        <v>9</v>
      </c>
      <c r="E109" s="5">
        <v>1</v>
      </c>
    </row>
    <row r="110" spans="1:5" x14ac:dyDescent="0.25">
      <c r="A110" t="s">
        <v>82</v>
      </c>
      <c r="B110" t="s">
        <v>14</v>
      </c>
      <c r="C110" s="5">
        <v>19</v>
      </c>
      <c r="D110" s="5">
        <v>19</v>
      </c>
      <c r="E110" s="5">
        <v>0</v>
      </c>
    </row>
    <row r="111" spans="1:5" x14ac:dyDescent="0.25">
      <c r="A111" t="s">
        <v>82</v>
      </c>
      <c r="B111" t="s">
        <v>15</v>
      </c>
      <c r="C111" s="5">
        <v>36</v>
      </c>
      <c r="D111" s="5">
        <v>37</v>
      </c>
      <c r="E111" s="5">
        <v>1</v>
      </c>
    </row>
    <row r="112" spans="1:5" x14ac:dyDescent="0.25">
      <c r="A112" t="s">
        <v>82</v>
      </c>
      <c r="B112" t="s">
        <v>16</v>
      </c>
      <c r="C112" s="5">
        <v>6</v>
      </c>
      <c r="D112" s="5">
        <v>6</v>
      </c>
      <c r="E112" s="5">
        <v>0</v>
      </c>
    </row>
    <row r="113" spans="1:5" x14ac:dyDescent="0.25">
      <c r="A113" t="s">
        <v>82</v>
      </c>
      <c r="B113" t="s">
        <v>17</v>
      </c>
      <c r="C113" s="5">
        <v>28</v>
      </c>
      <c r="D113" s="5">
        <v>28</v>
      </c>
      <c r="E113" s="5">
        <v>0</v>
      </c>
    </row>
    <row r="114" spans="1:5" x14ac:dyDescent="0.25">
      <c r="A114" t="s">
        <v>82</v>
      </c>
      <c r="B114" t="s">
        <v>18</v>
      </c>
      <c r="C114" s="5">
        <v>1</v>
      </c>
      <c r="D114" s="5">
        <v>1</v>
      </c>
      <c r="E114" s="5">
        <v>0</v>
      </c>
    </row>
    <row r="115" spans="1:5" x14ac:dyDescent="0.25">
      <c r="A115" t="s">
        <v>82</v>
      </c>
      <c r="B115" t="s">
        <v>12</v>
      </c>
      <c r="C115" s="5">
        <v>7</v>
      </c>
      <c r="D115" s="5">
        <v>9</v>
      </c>
      <c r="E115" s="5">
        <v>2</v>
      </c>
    </row>
    <row r="116" spans="1:5" x14ac:dyDescent="0.25">
      <c r="A116" t="s">
        <v>82</v>
      </c>
      <c r="B116" t="s">
        <v>24</v>
      </c>
      <c r="C116" s="5">
        <v>1</v>
      </c>
      <c r="D116" s="5">
        <v>1</v>
      </c>
      <c r="E116" s="5">
        <v>0</v>
      </c>
    </row>
    <row r="117" spans="1:5" x14ac:dyDescent="0.25">
      <c r="A117" t="s">
        <v>82</v>
      </c>
      <c r="B117" t="s">
        <v>33</v>
      </c>
      <c r="C117" s="5">
        <v>1</v>
      </c>
      <c r="D117" s="5">
        <v>1</v>
      </c>
      <c r="E117" s="5">
        <v>0</v>
      </c>
    </row>
    <row r="118" spans="1:5" x14ac:dyDescent="0.25">
      <c r="A118" t="s">
        <v>82</v>
      </c>
      <c r="B118" t="s">
        <v>34</v>
      </c>
      <c r="C118" s="5">
        <v>1</v>
      </c>
      <c r="D118" s="5">
        <v>1</v>
      </c>
      <c r="E118" s="5">
        <v>0</v>
      </c>
    </row>
    <row r="119" spans="1:5" x14ac:dyDescent="0.25">
      <c r="A119" t="s">
        <v>82</v>
      </c>
      <c r="B119" t="s">
        <v>37</v>
      </c>
      <c r="C119" s="5">
        <v>2</v>
      </c>
      <c r="D119" s="5">
        <v>2</v>
      </c>
      <c r="E119" s="5">
        <v>0</v>
      </c>
    </row>
    <row r="120" spans="1:5" x14ac:dyDescent="0.25">
      <c r="A120" t="s">
        <v>82</v>
      </c>
      <c r="B120" t="s">
        <v>38</v>
      </c>
      <c r="C120" s="5">
        <v>27</v>
      </c>
      <c r="D120" s="5">
        <v>27</v>
      </c>
      <c r="E120" s="5">
        <v>0</v>
      </c>
    </row>
    <row r="121" spans="1:5" x14ac:dyDescent="0.25">
      <c r="A121" t="s">
        <v>82</v>
      </c>
      <c r="B121" t="s">
        <v>86</v>
      </c>
      <c r="C121" s="5">
        <v>45</v>
      </c>
      <c r="D121" s="5">
        <v>45</v>
      </c>
      <c r="E121" s="5">
        <v>0</v>
      </c>
    </row>
    <row r="122" spans="1:5" x14ac:dyDescent="0.25">
      <c r="A122" t="s">
        <v>82</v>
      </c>
      <c r="B122" t="s">
        <v>87</v>
      </c>
      <c r="C122" s="5">
        <v>2</v>
      </c>
      <c r="D122" s="5">
        <v>2</v>
      </c>
      <c r="E122" s="5">
        <v>0</v>
      </c>
    </row>
    <row r="123" spans="1:5" x14ac:dyDescent="0.25">
      <c r="A123" t="s">
        <v>82</v>
      </c>
      <c r="B123" t="s">
        <v>88</v>
      </c>
      <c r="C123" s="5">
        <v>37</v>
      </c>
      <c r="D123" s="5">
        <v>40</v>
      </c>
      <c r="E123" s="5">
        <v>3</v>
      </c>
    </row>
    <row r="124" spans="1:5" x14ac:dyDescent="0.25">
      <c r="A124" t="s">
        <v>82</v>
      </c>
      <c r="B124" t="s">
        <v>89</v>
      </c>
      <c r="C124" s="5">
        <v>9</v>
      </c>
      <c r="D124" s="5">
        <v>20</v>
      </c>
      <c r="E124" s="5">
        <v>11</v>
      </c>
    </row>
    <row r="125" spans="1:5" x14ac:dyDescent="0.25">
      <c r="A125" t="s">
        <v>82</v>
      </c>
      <c r="B125" t="s">
        <v>90</v>
      </c>
      <c r="C125" s="5">
        <v>15</v>
      </c>
      <c r="D125" s="5">
        <v>15</v>
      </c>
      <c r="E125" s="5">
        <v>0</v>
      </c>
    </row>
    <row r="126" spans="1:5" x14ac:dyDescent="0.25">
      <c r="A126" t="s">
        <v>82</v>
      </c>
      <c r="B126" t="s">
        <v>91</v>
      </c>
      <c r="C126" s="5">
        <v>1</v>
      </c>
      <c r="D126" s="5">
        <v>1</v>
      </c>
      <c r="E126" s="5">
        <v>0</v>
      </c>
    </row>
    <row r="127" spans="1:5" x14ac:dyDescent="0.25">
      <c r="A127" t="s">
        <v>82</v>
      </c>
      <c r="B127" t="s">
        <v>105</v>
      </c>
      <c r="C127" s="5">
        <v>3</v>
      </c>
      <c r="D127" s="5">
        <v>6</v>
      </c>
      <c r="E127" s="5">
        <v>3</v>
      </c>
    </row>
    <row r="128" spans="1:5" x14ac:dyDescent="0.25">
      <c r="A128" t="s">
        <v>82</v>
      </c>
      <c r="B128" t="s">
        <v>106</v>
      </c>
      <c r="C128" s="5">
        <v>27</v>
      </c>
      <c r="D128" s="5">
        <v>57</v>
      </c>
      <c r="E128" s="5">
        <v>30</v>
      </c>
    </row>
    <row r="129" spans="1:5" x14ac:dyDescent="0.25">
      <c r="A129" t="s">
        <v>82</v>
      </c>
      <c r="B129" t="s">
        <v>107</v>
      </c>
      <c r="C129" s="5">
        <v>11</v>
      </c>
      <c r="D129" s="5">
        <v>21</v>
      </c>
      <c r="E129" s="5">
        <v>10</v>
      </c>
    </row>
    <row r="130" spans="1:5" x14ac:dyDescent="0.25">
      <c r="A130" t="s">
        <v>82</v>
      </c>
      <c r="B130" t="s">
        <v>108</v>
      </c>
      <c r="C130" s="5">
        <v>3</v>
      </c>
      <c r="D130" s="5">
        <v>5</v>
      </c>
      <c r="E130" s="5">
        <v>2</v>
      </c>
    </row>
    <row r="131" spans="1:5" x14ac:dyDescent="0.25">
      <c r="A131" t="s">
        <v>82</v>
      </c>
      <c r="B131" t="s">
        <v>109</v>
      </c>
      <c r="C131" s="5">
        <v>25</v>
      </c>
      <c r="D131" s="5">
        <v>52</v>
      </c>
      <c r="E131" s="5">
        <v>27</v>
      </c>
    </row>
    <row r="132" spans="1:5" x14ac:dyDescent="0.25">
      <c r="A132" t="s">
        <v>82</v>
      </c>
      <c r="B132" t="s">
        <v>110</v>
      </c>
      <c r="C132" s="5">
        <v>2</v>
      </c>
      <c r="D132" s="5">
        <v>3</v>
      </c>
      <c r="E132" s="5">
        <v>1</v>
      </c>
    </row>
    <row r="133" spans="1:5" x14ac:dyDescent="0.25">
      <c r="A133" t="s">
        <v>5</v>
      </c>
      <c r="B133" t="s">
        <v>13</v>
      </c>
      <c r="C133" s="5">
        <v>2</v>
      </c>
      <c r="D133" s="5">
        <v>2</v>
      </c>
      <c r="E133" s="5">
        <v>0</v>
      </c>
    </row>
    <row r="134" spans="1:5" x14ac:dyDescent="0.25">
      <c r="A134" t="s">
        <v>5</v>
      </c>
      <c r="B134" t="s">
        <v>14</v>
      </c>
      <c r="C134" s="5">
        <v>3</v>
      </c>
      <c r="D134" s="5">
        <v>3</v>
      </c>
      <c r="E134" s="5">
        <v>0</v>
      </c>
    </row>
    <row r="135" spans="1:5" x14ac:dyDescent="0.25">
      <c r="A135" t="s">
        <v>5</v>
      </c>
      <c r="B135" t="s">
        <v>15</v>
      </c>
      <c r="C135" s="5">
        <v>12</v>
      </c>
      <c r="D135" s="5">
        <v>12</v>
      </c>
      <c r="E135" s="5">
        <v>0</v>
      </c>
    </row>
    <row r="136" spans="1:5" x14ac:dyDescent="0.25">
      <c r="A136" t="s">
        <v>5</v>
      </c>
      <c r="B136" t="s">
        <v>16</v>
      </c>
      <c r="C136" s="5">
        <v>7</v>
      </c>
      <c r="D136" s="5">
        <v>7</v>
      </c>
      <c r="E136" s="5">
        <v>0</v>
      </c>
    </row>
    <row r="137" spans="1:5" x14ac:dyDescent="0.25">
      <c r="A137" t="s">
        <v>5</v>
      </c>
      <c r="B137" t="s">
        <v>17</v>
      </c>
      <c r="C137" s="5">
        <v>4</v>
      </c>
      <c r="D137" s="5">
        <v>4</v>
      </c>
      <c r="E137" s="5">
        <v>0</v>
      </c>
    </row>
    <row r="138" spans="1:5" x14ac:dyDescent="0.25">
      <c r="A138" t="s">
        <v>5</v>
      </c>
      <c r="B138" t="s">
        <v>18</v>
      </c>
      <c r="C138" s="5">
        <v>2</v>
      </c>
      <c r="D138" s="5">
        <v>2</v>
      </c>
      <c r="E138" s="5">
        <v>0</v>
      </c>
    </row>
    <row r="139" spans="1:5" x14ac:dyDescent="0.25">
      <c r="A139" t="s">
        <v>5</v>
      </c>
      <c r="B139" t="s">
        <v>21</v>
      </c>
      <c r="C139" s="5">
        <v>3</v>
      </c>
      <c r="D139" s="5">
        <v>3</v>
      </c>
      <c r="E139" s="5">
        <v>0</v>
      </c>
    </row>
    <row r="140" spans="1:5" x14ac:dyDescent="0.25">
      <c r="A140" t="s">
        <v>5</v>
      </c>
      <c r="B140" t="s">
        <v>12</v>
      </c>
      <c r="C140" s="5">
        <v>4</v>
      </c>
      <c r="D140" s="5">
        <v>4</v>
      </c>
      <c r="E140" s="5">
        <v>0</v>
      </c>
    </row>
    <row r="141" spans="1:5" x14ac:dyDescent="0.25">
      <c r="A141" t="s">
        <v>5</v>
      </c>
      <c r="B141" t="s">
        <v>24</v>
      </c>
      <c r="C141" s="5">
        <v>2</v>
      </c>
      <c r="D141" s="5">
        <v>2</v>
      </c>
      <c r="E141" s="5">
        <v>0</v>
      </c>
    </row>
    <row r="142" spans="1:5" x14ac:dyDescent="0.25">
      <c r="A142" t="s">
        <v>5</v>
      </c>
      <c r="B142" t="s">
        <v>33</v>
      </c>
      <c r="C142" s="5">
        <v>1</v>
      </c>
      <c r="D142" s="5">
        <v>1</v>
      </c>
      <c r="E142" s="5">
        <v>0</v>
      </c>
    </row>
    <row r="143" spans="1:5" x14ac:dyDescent="0.25">
      <c r="A143" t="s">
        <v>5</v>
      </c>
      <c r="B143" t="s">
        <v>34</v>
      </c>
      <c r="C143" s="5">
        <v>1</v>
      </c>
      <c r="D143" s="5">
        <v>1</v>
      </c>
      <c r="E143" s="5">
        <v>0</v>
      </c>
    </row>
    <row r="144" spans="1:5" x14ac:dyDescent="0.25">
      <c r="A144" t="s">
        <v>5</v>
      </c>
      <c r="B144" t="s">
        <v>106</v>
      </c>
      <c r="C144" s="5">
        <v>1</v>
      </c>
      <c r="D144" s="5">
        <v>2</v>
      </c>
      <c r="E144" s="5">
        <v>1</v>
      </c>
    </row>
    <row r="145" spans="1:5" x14ac:dyDescent="0.25">
      <c r="A145" t="s">
        <v>5</v>
      </c>
      <c r="B145" t="s">
        <v>109</v>
      </c>
      <c r="C145" s="5">
        <v>1</v>
      </c>
      <c r="D145" s="5">
        <v>2</v>
      </c>
      <c r="E145" s="5">
        <v>1</v>
      </c>
    </row>
    <row r="146" spans="1:5" x14ac:dyDescent="0.25">
      <c r="A146" t="s">
        <v>5</v>
      </c>
      <c r="B146" t="s">
        <v>110</v>
      </c>
      <c r="C146" s="5">
        <v>2</v>
      </c>
      <c r="D146" s="5">
        <v>3</v>
      </c>
      <c r="E146" s="5">
        <v>1</v>
      </c>
    </row>
    <row r="147" spans="1:5" x14ac:dyDescent="0.25">
      <c r="A147" t="s">
        <v>119</v>
      </c>
      <c r="B147" t="s">
        <v>13</v>
      </c>
      <c r="C147" s="5">
        <v>1</v>
      </c>
      <c r="D147" s="5">
        <v>1</v>
      </c>
      <c r="E147" s="5">
        <v>0</v>
      </c>
    </row>
    <row r="148" spans="1:5" x14ac:dyDescent="0.25">
      <c r="A148" t="s">
        <v>119</v>
      </c>
      <c r="B148" t="s">
        <v>14</v>
      </c>
      <c r="C148" s="5">
        <v>7</v>
      </c>
      <c r="D148" s="5">
        <v>7</v>
      </c>
      <c r="E148" s="5">
        <v>0</v>
      </c>
    </row>
    <row r="149" spans="1:5" x14ac:dyDescent="0.25">
      <c r="A149" t="s">
        <v>119</v>
      </c>
      <c r="B149" t="s">
        <v>15</v>
      </c>
      <c r="C149" s="5">
        <v>2</v>
      </c>
      <c r="D149" s="5">
        <v>2</v>
      </c>
      <c r="E149" s="5">
        <v>0</v>
      </c>
    </row>
    <row r="150" spans="1:5" x14ac:dyDescent="0.25">
      <c r="A150" t="s">
        <v>119</v>
      </c>
      <c r="B150" t="s">
        <v>16</v>
      </c>
      <c r="C150" s="5">
        <v>3</v>
      </c>
      <c r="D150" s="5">
        <v>3</v>
      </c>
      <c r="E150" s="5">
        <v>0</v>
      </c>
    </row>
    <row r="151" spans="1:5" x14ac:dyDescent="0.25">
      <c r="A151" t="s">
        <v>119</v>
      </c>
      <c r="B151" t="s">
        <v>17</v>
      </c>
      <c r="C151" s="5">
        <v>2</v>
      </c>
      <c r="D151" s="5">
        <v>2</v>
      </c>
      <c r="E151" s="5">
        <v>0</v>
      </c>
    </row>
    <row r="152" spans="1:5" x14ac:dyDescent="0.25">
      <c r="A152" t="s">
        <v>120</v>
      </c>
      <c r="B152" t="s">
        <v>13</v>
      </c>
      <c r="C152" s="5">
        <v>7</v>
      </c>
      <c r="D152" s="5">
        <v>8</v>
      </c>
      <c r="E152" s="5">
        <v>1</v>
      </c>
    </row>
    <row r="153" spans="1:5" x14ac:dyDescent="0.25">
      <c r="A153" t="s">
        <v>120</v>
      </c>
      <c r="B153" t="s">
        <v>14</v>
      </c>
      <c r="C153" s="5">
        <v>3</v>
      </c>
      <c r="D153" s="5">
        <v>8</v>
      </c>
      <c r="E153" s="5">
        <v>5</v>
      </c>
    </row>
    <row r="154" spans="1:5" x14ac:dyDescent="0.25">
      <c r="A154" t="s">
        <v>120</v>
      </c>
      <c r="B154" t="s">
        <v>15</v>
      </c>
      <c r="C154" s="5">
        <v>4</v>
      </c>
      <c r="D154" s="5">
        <v>11</v>
      </c>
      <c r="E154" s="5">
        <v>7</v>
      </c>
    </row>
    <row r="155" spans="1:5" x14ac:dyDescent="0.25">
      <c r="A155" t="s">
        <v>120</v>
      </c>
      <c r="B155" t="s">
        <v>16</v>
      </c>
      <c r="C155" s="5">
        <v>12</v>
      </c>
      <c r="D155" s="5">
        <v>14</v>
      </c>
      <c r="E155" s="5">
        <v>2</v>
      </c>
    </row>
    <row r="156" spans="1:5" x14ac:dyDescent="0.25">
      <c r="A156" t="s">
        <v>120</v>
      </c>
      <c r="B156" t="s">
        <v>17</v>
      </c>
      <c r="C156" s="5">
        <v>11</v>
      </c>
      <c r="D156" s="5">
        <v>15</v>
      </c>
      <c r="E156" s="5">
        <v>4</v>
      </c>
    </row>
    <row r="157" spans="1:5" x14ac:dyDescent="0.25">
      <c r="A157" t="s">
        <v>120</v>
      </c>
      <c r="B157" t="s">
        <v>18</v>
      </c>
      <c r="C157" s="5">
        <v>3</v>
      </c>
      <c r="D157" s="5">
        <v>4</v>
      </c>
      <c r="E157" s="5">
        <v>1</v>
      </c>
    </row>
    <row r="158" spans="1:5" x14ac:dyDescent="0.25">
      <c r="A158" t="s">
        <v>120</v>
      </c>
      <c r="B158" t="s">
        <v>21</v>
      </c>
      <c r="C158" s="5">
        <v>4</v>
      </c>
      <c r="D158" s="5">
        <v>5</v>
      </c>
      <c r="E158" s="5">
        <v>1</v>
      </c>
    </row>
    <row r="159" spans="1:5" x14ac:dyDescent="0.25">
      <c r="A159" t="s">
        <v>120</v>
      </c>
      <c r="B159" t="s">
        <v>12</v>
      </c>
      <c r="C159" s="5">
        <v>1</v>
      </c>
      <c r="D159" s="5">
        <v>3</v>
      </c>
      <c r="E159" s="5">
        <v>2</v>
      </c>
    </row>
    <row r="160" spans="1:5" x14ac:dyDescent="0.25">
      <c r="A160" t="s">
        <v>120</v>
      </c>
      <c r="B160" t="s">
        <v>24</v>
      </c>
      <c r="C160" s="5">
        <v>3</v>
      </c>
      <c r="D160" s="5">
        <v>3</v>
      </c>
      <c r="E160" s="5">
        <v>0</v>
      </c>
    </row>
    <row r="161" spans="1:5" x14ac:dyDescent="0.25">
      <c r="A161" t="s">
        <v>120</v>
      </c>
      <c r="B161" t="s">
        <v>27</v>
      </c>
      <c r="C161" s="5">
        <v>1</v>
      </c>
      <c r="D161" s="5">
        <v>1</v>
      </c>
      <c r="E161" s="5">
        <v>0</v>
      </c>
    </row>
    <row r="162" spans="1:5" x14ac:dyDescent="0.25">
      <c r="A162" t="s">
        <v>120</v>
      </c>
      <c r="B162" t="s">
        <v>33</v>
      </c>
      <c r="C162" s="5">
        <v>1</v>
      </c>
      <c r="D162" s="5">
        <v>2</v>
      </c>
      <c r="E162" s="5">
        <v>1</v>
      </c>
    </row>
    <row r="163" spans="1:5" x14ac:dyDescent="0.25">
      <c r="A163" t="s">
        <v>120</v>
      </c>
      <c r="B163" t="s">
        <v>34</v>
      </c>
      <c r="C163" s="5">
        <v>1</v>
      </c>
      <c r="D163" s="5">
        <v>1</v>
      </c>
      <c r="E163" s="5">
        <v>0</v>
      </c>
    </row>
    <row r="164" spans="1:5" x14ac:dyDescent="0.25">
      <c r="A164" t="s">
        <v>120</v>
      </c>
      <c r="B164" t="s">
        <v>37</v>
      </c>
      <c r="C164" s="5">
        <v>3</v>
      </c>
      <c r="D164" s="5">
        <v>3</v>
      </c>
      <c r="E164" s="5">
        <v>0</v>
      </c>
    </row>
    <row r="165" spans="1:5" x14ac:dyDescent="0.25">
      <c r="A165" t="s">
        <v>120</v>
      </c>
      <c r="B165" t="s">
        <v>39</v>
      </c>
      <c r="C165" s="5">
        <v>24</v>
      </c>
      <c r="D165" s="5">
        <v>34</v>
      </c>
      <c r="E165" s="5">
        <v>10</v>
      </c>
    </row>
    <row r="166" spans="1:5" x14ac:dyDescent="0.25">
      <c r="A166" t="s">
        <v>120</v>
      </c>
      <c r="B166" t="s">
        <v>40</v>
      </c>
      <c r="C166" s="5">
        <v>147</v>
      </c>
      <c r="D166" s="5">
        <v>180</v>
      </c>
      <c r="E166" s="5">
        <v>33</v>
      </c>
    </row>
    <row r="167" spans="1:5" x14ac:dyDescent="0.25">
      <c r="A167" t="s">
        <v>120</v>
      </c>
      <c r="B167" t="s">
        <v>41</v>
      </c>
      <c r="C167" s="5">
        <v>179</v>
      </c>
      <c r="D167" s="5">
        <v>200</v>
      </c>
      <c r="E167" s="5">
        <v>21</v>
      </c>
    </row>
    <row r="168" spans="1:5" x14ac:dyDescent="0.25">
      <c r="A168" t="s">
        <v>120</v>
      </c>
      <c r="B168" t="s">
        <v>42</v>
      </c>
      <c r="C168" s="5">
        <v>179</v>
      </c>
      <c r="D168" s="5">
        <v>200</v>
      </c>
      <c r="E168" s="5">
        <v>21</v>
      </c>
    </row>
    <row r="169" spans="1:5" x14ac:dyDescent="0.25">
      <c r="A169" t="s">
        <v>120</v>
      </c>
      <c r="B169" t="s">
        <v>43</v>
      </c>
      <c r="C169" s="5">
        <v>148</v>
      </c>
      <c r="D169" s="5">
        <v>180</v>
      </c>
      <c r="E169" s="5">
        <v>32</v>
      </c>
    </row>
    <row r="170" spans="1:5" x14ac:dyDescent="0.25">
      <c r="A170" t="s">
        <v>120</v>
      </c>
      <c r="B170" t="s">
        <v>44</v>
      </c>
      <c r="C170" s="5">
        <v>1</v>
      </c>
      <c r="D170" s="5">
        <v>1</v>
      </c>
      <c r="E170" s="5">
        <v>0</v>
      </c>
    </row>
    <row r="171" spans="1:5" x14ac:dyDescent="0.25">
      <c r="A171" t="s">
        <v>120</v>
      </c>
      <c r="B171" t="s">
        <v>45</v>
      </c>
      <c r="C171" s="5">
        <v>171</v>
      </c>
      <c r="D171" s="5">
        <v>580</v>
      </c>
      <c r="E171" s="5">
        <v>409</v>
      </c>
    </row>
    <row r="172" spans="1:5" x14ac:dyDescent="0.25">
      <c r="A172" t="s">
        <v>120</v>
      </c>
      <c r="B172" t="s">
        <v>46</v>
      </c>
      <c r="C172" s="5">
        <v>326</v>
      </c>
      <c r="D172" s="5">
        <v>380</v>
      </c>
      <c r="E172" s="5">
        <v>54</v>
      </c>
    </row>
    <row r="173" spans="1:5" x14ac:dyDescent="0.25">
      <c r="A173" t="s">
        <v>120</v>
      </c>
      <c r="B173" t="s">
        <v>47</v>
      </c>
      <c r="C173" s="5">
        <v>179</v>
      </c>
      <c r="D173" s="5">
        <v>200</v>
      </c>
      <c r="E173" s="5">
        <v>21</v>
      </c>
    </row>
    <row r="174" spans="1:5" x14ac:dyDescent="0.25">
      <c r="A174" t="s">
        <v>120</v>
      </c>
      <c r="B174" t="s">
        <v>48</v>
      </c>
      <c r="C174" s="5">
        <v>148</v>
      </c>
      <c r="D174" s="5">
        <v>180</v>
      </c>
      <c r="E174" s="5">
        <v>32</v>
      </c>
    </row>
    <row r="175" spans="1:5" x14ac:dyDescent="0.25">
      <c r="A175" t="s">
        <v>120</v>
      </c>
      <c r="B175" t="s">
        <v>108</v>
      </c>
      <c r="C175" s="5">
        <v>5</v>
      </c>
      <c r="D175" s="5">
        <v>10</v>
      </c>
      <c r="E175" s="5">
        <v>5</v>
      </c>
    </row>
    <row r="176" spans="1:5" x14ac:dyDescent="0.25">
      <c r="A176" t="s">
        <v>120</v>
      </c>
      <c r="B176" t="s">
        <v>109</v>
      </c>
      <c r="C176" s="5">
        <v>6</v>
      </c>
      <c r="D176" s="5">
        <v>17</v>
      </c>
      <c r="E176" s="5">
        <v>11</v>
      </c>
    </row>
    <row r="177" spans="1:5" x14ac:dyDescent="0.25">
      <c r="A177" t="s">
        <v>120</v>
      </c>
      <c r="B177" t="s">
        <v>115</v>
      </c>
      <c r="C177" s="5">
        <v>1</v>
      </c>
      <c r="D177" s="5">
        <v>1</v>
      </c>
      <c r="E177" s="5">
        <v>0</v>
      </c>
    </row>
    <row r="178" spans="1:5" x14ac:dyDescent="0.25">
      <c r="A178" t="s">
        <v>6</v>
      </c>
      <c r="B178" t="s">
        <v>13</v>
      </c>
      <c r="C178" s="5">
        <v>10</v>
      </c>
      <c r="D178" s="5">
        <v>10</v>
      </c>
      <c r="E178" s="5">
        <v>0</v>
      </c>
    </row>
    <row r="179" spans="1:5" x14ac:dyDescent="0.25">
      <c r="A179" t="s">
        <v>6</v>
      </c>
      <c r="B179" t="s">
        <v>14</v>
      </c>
      <c r="C179" s="5">
        <v>8</v>
      </c>
      <c r="D179" s="5">
        <v>9</v>
      </c>
      <c r="E179" s="5">
        <v>1</v>
      </c>
    </row>
    <row r="180" spans="1:5" x14ac:dyDescent="0.25">
      <c r="A180" t="s">
        <v>6</v>
      </c>
      <c r="B180" t="s">
        <v>15</v>
      </c>
      <c r="C180" s="5">
        <v>13</v>
      </c>
      <c r="D180" s="5">
        <v>15</v>
      </c>
      <c r="E180" s="5">
        <v>2</v>
      </c>
    </row>
    <row r="181" spans="1:5" x14ac:dyDescent="0.25">
      <c r="A181" t="s">
        <v>6</v>
      </c>
      <c r="B181" t="s">
        <v>16</v>
      </c>
      <c r="C181" s="5">
        <v>8</v>
      </c>
      <c r="D181" s="5">
        <v>8</v>
      </c>
      <c r="E181" s="5">
        <v>0</v>
      </c>
    </row>
    <row r="182" spans="1:5" x14ac:dyDescent="0.25">
      <c r="A182" t="s">
        <v>6</v>
      </c>
      <c r="B182" t="s">
        <v>17</v>
      </c>
      <c r="C182" s="5">
        <v>9</v>
      </c>
      <c r="D182" s="5">
        <v>10</v>
      </c>
      <c r="E182" s="5">
        <v>1</v>
      </c>
    </row>
    <row r="183" spans="1:5" x14ac:dyDescent="0.25">
      <c r="A183" t="s">
        <v>6</v>
      </c>
      <c r="B183" t="s">
        <v>12</v>
      </c>
      <c r="C183" s="5">
        <v>2</v>
      </c>
      <c r="D183" s="5">
        <v>2</v>
      </c>
      <c r="E183" s="5">
        <v>0</v>
      </c>
    </row>
    <row r="184" spans="1:5" x14ac:dyDescent="0.25">
      <c r="A184" t="s">
        <v>6</v>
      </c>
      <c r="B184" t="s">
        <v>34</v>
      </c>
      <c r="C184" s="5">
        <v>1</v>
      </c>
      <c r="D184" s="5">
        <v>2</v>
      </c>
      <c r="E184" s="5">
        <v>1</v>
      </c>
    </row>
    <row r="185" spans="1:5" x14ac:dyDescent="0.25">
      <c r="A185" t="s">
        <v>6</v>
      </c>
      <c r="B185" t="s">
        <v>107</v>
      </c>
      <c r="C185" s="5">
        <v>1</v>
      </c>
      <c r="D185" s="5">
        <v>2</v>
      </c>
      <c r="E185" s="5">
        <v>1</v>
      </c>
    </row>
    <row r="186" spans="1:5" x14ac:dyDescent="0.25">
      <c r="A186" t="s">
        <v>6</v>
      </c>
      <c r="B186" t="s">
        <v>109</v>
      </c>
      <c r="C186" s="5">
        <v>3</v>
      </c>
      <c r="D186" s="5">
        <v>8</v>
      </c>
      <c r="E186" s="5">
        <v>5</v>
      </c>
    </row>
    <row r="187" spans="1:5" x14ac:dyDescent="0.25">
      <c r="A187" t="s">
        <v>7</v>
      </c>
      <c r="B187" t="s">
        <v>13</v>
      </c>
      <c r="C187" s="5">
        <v>7</v>
      </c>
      <c r="D187" s="5">
        <v>12</v>
      </c>
      <c r="E187" s="5">
        <v>5</v>
      </c>
    </row>
    <row r="188" spans="1:5" x14ac:dyDescent="0.25">
      <c r="A188" t="s">
        <v>7</v>
      </c>
      <c r="B188" t="s">
        <v>14</v>
      </c>
      <c r="C188" s="5">
        <v>7</v>
      </c>
      <c r="D188" s="5">
        <v>9</v>
      </c>
      <c r="E188" s="5">
        <v>2</v>
      </c>
    </row>
    <row r="189" spans="1:5" x14ac:dyDescent="0.25">
      <c r="A189" t="s">
        <v>7</v>
      </c>
      <c r="B189" t="s">
        <v>15</v>
      </c>
      <c r="C189" s="5">
        <v>40</v>
      </c>
      <c r="D189" s="5">
        <v>45</v>
      </c>
      <c r="E189" s="5">
        <v>5</v>
      </c>
    </row>
    <row r="190" spans="1:5" x14ac:dyDescent="0.25">
      <c r="A190" t="s">
        <v>7</v>
      </c>
      <c r="B190" t="s">
        <v>16</v>
      </c>
      <c r="C190" s="5">
        <v>2</v>
      </c>
      <c r="D190" s="5">
        <v>5</v>
      </c>
      <c r="E190" s="5">
        <v>3</v>
      </c>
    </row>
    <row r="191" spans="1:5" x14ac:dyDescent="0.25">
      <c r="A191" t="s">
        <v>7</v>
      </c>
      <c r="B191" t="s">
        <v>17</v>
      </c>
      <c r="C191" s="5">
        <v>6</v>
      </c>
      <c r="D191" s="5">
        <v>9</v>
      </c>
      <c r="E191" s="5">
        <v>3</v>
      </c>
    </row>
    <row r="192" spans="1:5" x14ac:dyDescent="0.25">
      <c r="A192" t="s">
        <v>7</v>
      </c>
      <c r="B192" t="s">
        <v>18</v>
      </c>
      <c r="C192" s="5">
        <v>3</v>
      </c>
      <c r="D192" s="5">
        <v>3</v>
      </c>
      <c r="E192" s="5">
        <v>0</v>
      </c>
    </row>
    <row r="193" spans="1:5" x14ac:dyDescent="0.25">
      <c r="A193" t="s">
        <v>7</v>
      </c>
      <c r="B193" t="s">
        <v>21</v>
      </c>
      <c r="C193" s="5">
        <v>3</v>
      </c>
      <c r="D193" s="5">
        <v>3</v>
      </c>
      <c r="E193" s="5">
        <v>0</v>
      </c>
    </row>
    <row r="194" spans="1:5" x14ac:dyDescent="0.25">
      <c r="A194" t="s">
        <v>7</v>
      </c>
      <c r="B194" t="s">
        <v>12</v>
      </c>
      <c r="C194" s="5">
        <v>15</v>
      </c>
      <c r="D194" s="5">
        <v>15</v>
      </c>
      <c r="E194" s="5">
        <v>0</v>
      </c>
    </row>
    <row r="195" spans="1:5" x14ac:dyDescent="0.25">
      <c r="A195" t="s">
        <v>7</v>
      </c>
      <c r="B195" t="s">
        <v>24</v>
      </c>
      <c r="C195" s="5">
        <v>1</v>
      </c>
      <c r="D195" s="5">
        <v>1</v>
      </c>
      <c r="E195" s="5">
        <v>0</v>
      </c>
    </row>
    <row r="196" spans="1:5" x14ac:dyDescent="0.25">
      <c r="A196" t="s">
        <v>7</v>
      </c>
      <c r="B196" t="s">
        <v>33</v>
      </c>
      <c r="C196" s="5">
        <v>1</v>
      </c>
      <c r="D196" s="5">
        <v>1</v>
      </c>
      <c r="E196" s="5">
        <v>0</v>
      </c>
    </row>
    <row r="197" spans="1:5" x14ac:dyDescent="0.25">
      <c r="A197" t="s">
        <v>7</v>
      </c>
      <c r="B197" t="s">
        <v>106</v>
      </c>
      <c r="C197" s="5">
        <v>9</v>
      </c>
      <c r="D197" s="5">
        <v>20</v>
      </c>
      <c r="E197" s="5">
        <v>11</v>
      </c>
    </row>
    <row r="198" spans="1:5" x14ac:dyDescent="0.25">
      <c r="A198" t="s">
        <v>7</v>
      </c>
      <c r="B198" t="s">
        <v>107</v>
      </c>
      <c r="C198" s="5">
        <v>7</v>
      </c>
      <c r="D198" s="5">
        <v>20</v>
      </c>
      <c r="E198" s="5">
        <v>13</v>
      </c>
    </row>
    <row r="199" spans="1:5" x14ac:dyDescent="0.25">
      <c r="A199" t="s">
        <v>7</v>
      </c>
      <c r="B199" t="s">
        <v>108</v>
      </c>
      <c r="C199" s="5">
        <v>19</v>
      </c>
      <c r="D199" s="5">
        <v>47</v>
      </c>
      <c r="E199" s="5">
        <v>28</v>
      </c>
    </row>
    <row r="200" spans="1:5" x14ac:dyDescent="0.25">
      <c r="A200" t="s">
        <v>7</v>
      </c>
      <c r="B200" t="s">
        <v>109</v>
      </c>
      <c r="C200" s="5">
        <v>1</v>
      </c>
      <c r="D200" s="5">
        <v>20</v>
      </c>
      <c r="E200" s="5">
        <v>19</v>
      </c>
    </row>
    <row r="201" spans="1:5" x14ac:dyDescent="0.25">
      <c r="A201" t="s">
        <v>7</v>
      </c>
      <c r="B201" t="s">
        <v>110</v>
      </c>
      <c r="C201" s="5">
        <v>1</v>
      </c>
      <c r="D201" s="5">
        <v>8</v>
      </c>
      <c r="E201" s="5">
        <v>7</v>
      </c>
    </row>
    <row r="202" spans="1:5" x14ac:dyDescent="0.25">
      <c r="A202" t="s">
        <v>8</v>
      </c>
      <c r="B202" t="s">
        <v>13</v>
      </c>
      <c r="C202" s="5">
        <v>2</v>
      </c>
      <c r="D202" s="5">
        <v>6</v>
      </c>
      <c r="E202" s="5">
        <v>4</v>
      </c>
    </row>
    <row r="203" spans="1:5" x14ac:dyDescent="0.25">
      <c r="A203" t="s">
        <v>8</v>
      </c>
      <c r="B203" t="s">
        <v>14</v>
      </c>
      <c r="C203" s="5">
        <v>5</v>
      </c>
      <c r="D203" s="5">
        <v>20</v>
      </c>
      <c r="E203" s="5">
        <v>15</v>
      </c>
    </row>
    <row r="204" spans="1:5" x14ac:dyDescent="0.25">
      <c r="A204" t="s">
        <v>8</v>
      </c>
      <c r="B204" t="s">
        <v>15</v>
      </c>
      <c r="C204" s="5">
        <v>8</v>
      </c>
      <c r="D204" s="5">
        <v>17</v>
      </c>
      <c r="E204" s="5">
        <v>9</v>
      </c>
    </row>
    <row r="205" spans="1:5" x14ac:dyDescent="0.25">
      <c r="A205" t="s">
        <v>8</v>
      </c>
      <c r="B205" t="s">
        <v>16</v>
      </c>
      <c r="C205" s="5">
        <v>2</v>
      </c>
      <c r="D205" s="5">
        <v>5</v>
      </c>
      <c r="E205" s="5">
        <v>3</v>
      </c>
    </row>
    <row r="206" spans="1:5" x14ac:dyDescent="0.25">
      <c r="A206" t="s">
        <v>8</v>
      </c>
      <c r="B206" t="s">
        <v>17</v>
      </c>
      <c r="C206" s="5">
        <v>4</v>
      </c>
      <c r="D206" s="5">
        <v>6</v>
      </c>
      <c r="E206" s="5">
        <v>2</v>
      </c>
    </row>
    <row r="207" spans="1:5" x14ac:dyDescent="0.25">
      <c r="A207" t="s">
        <v>8</v>
      </c>
      <c r="B207" t="s">
        <v>18</v>
      </c>
      <c r="C207" s="5">
        <v>3</v>
      </c>
      <c r="D207" s="5">
        <v>3</v>
      </c>
      <c r="E207" s="5">
        <v>0</v>
      </c>
    </row>
    <row r="208" spans="1:5" x14ac:dyDescent="0.25">
      <c r="A208" t="s">
        <v>8</v>
      </c>
      <c r="B208" t="s">
        <v>21</v>
      </c>
      <c r="C208" s="5">
        <v>3</v>
      </c>
      <c r="D208" s="5">
        <v>3</v>
      </c>
      <c r="E208" s="5">
        <v>0</v>
      </c>
    </row>
    <row r="209" spans="1:5" x14ac:dyDescent="0.25">
      <c r="A209" t="s">
        <v>8</v>
      </c>
      <c r="B209" t="s">
        <v>12</v>
      </c>
      <c r="C209" s="5">
        <v>3</v>
      </c>
      <c r="D209" s="5">
        <v>3</v>
      </c>
      <c r="E209" s="5">
        <v>0</v>
      </c>
    </row>
    <row r="210" spans="1:5" x14ac:dyDescent="0.25">
      <c r="A210" t="s">
        <v>8</v>
      </c>
      <c r="B210" t="s">
        <v>24</v>
      </c>
      <c r="C210" s="5">
        <v>2</v>
      </c>
      <c r="D210" s="5">
        <v>2</v>
      </c>
      <c r="E210" s="5">
        <v>0</v>
      </c>
    </row>
    <row r="211" spans="1:5" x14ac:dyDescent="0.25">
      <c r="A211" t="s">
        <v>8</v>
      </c>
      <c r="B211" t="s">
        <v>27</v>
      </c>
      <c r="C211" s="5">
        <v>2</v>
      </c>
      <c r="D211" s="5">
        <v>3</v>
      </c>
      <c r="E211" s="5">
        <v>1</v>
      </c>
    </row>
    <row r="212" spans="1:5" x14ac:dyDescent="0.25">
      <c r="A212" t="s">
        <v>8</v>
      </c>
      <c r="B212" t="s">
        <v>34</v>
      </c>
      <c r="C212" s="5">
        <v>1</v>
      </c>
      <c r="D212" s="5">
        <v>1</v>
      </c>
      <c r="E212" s="5">
        <v>0</v>
      </c>
    </row>
    <row r="213" spans="1:5" x14ac:dyDescent="0.25">
      <c r="A213" t="s">
        <v>8</v>
      </c>
      <c r="B213" t="s">
        <v>37</v>
      </c>
      <c r="C213" s="5">
        <v>1</v>
      </c>
      <c r="D213" s="5">
        <v>1</v>
      </c>
      <c r="E213" s="5">
        <v>0</v>
      </c>
    </row>
    <row r="214" spans="1:5" x14ac:dyDescent="0.25">
      <c r="A214" t="s">
        <v>8</v>
      </c>
      <c r="B214" t="s">
        <v>105</v>
      </c>
      <c r="C214" s="5">
        <v>1</v>
      </c>
      <c r="D214" s="5">
        <v>2</v>
      </c>
      <c r="E214" s="5">
        <v>1</v>
      </c>
    </row>
    <row r="215" spans="1:5" x14ac:dyDescent="0.25">
      <c r="A215" t="s">
        <v>8</v>
      </c>
      <c r="B215" t="s">
        <v>108</v>
      </c>
      <c r="C215" s="5">
        <v>1</v>
      </c>
      <c r="D215" s="5">
        <v>3</v>
      </c>
      <c r="E215" s="5">
        <v>2</v>
      </c>
    </row>
    <row r="216" spans="1:5" x14ac:dyDescent="0.25">
      <c r="A216" t="s">
        <v>9</v>
      </c>
      <c r="B216" t="s">
        <v>13</v>
      </c>
      <c r="C216" s="5">
        <v>4</v>
      </c>
      <c r="D216" s="5">
        <v>4</v>
      </c>
      <c r="E216" s="5">
        <v>0</v>
      </c>
    </row>
    <row r="217" spans="1:5" x14ac:dyDescent="0.25">
      <c r="A217" t="s">
        <v>9</v>
      </c>
      <c r="B217" t="s">
        <v>14</v>
      </c>
      <c r="C217" s="5">
        <v>4</v>
      </c>
      <c r="D217" s="5">
        <v>5</v>
      </c>
      <c r="E217" s="5">
        <v>1</v>
      </c>
    </row>
    <row r="218" spans="1:5" x14ac:dyDescent="0.25">
      <c r="A218" t="s">
        <v>9</v>
      </c>
      <c r="B218" t="s">
        <v>15</v>
      </c>
      <c r="C218" s="5">
        <v>16</v>
      </c>
      <c r="D218" s="5">
        <v>19</v>
      </c>
      <c r="E218" s="5">
        <v>3</v>
      </c>
    </row>
    <row r="219" spans="1:5" x14ac:dyDescent="0.25">
      <c r="A219" t="s">
        <v>9</v>
      </c>
      <c r="B219" t="s">
        <v>16</v>
      </c>
      <c r="C219" s="5">
        <v>6</v>
      </c>
      <c r="D219" s="5">
        <v>7</v>
      </c>
      <c r="E219" s="5">
        <v>1</v>
      </c>
    </row>
    <row r="220" spans="1:5" x14ac:dyDescent="0.25">
      <c r="A220" t="s">
        <v>9</v>
      </c>
      <c r="B220" t="s">
        <v>17</v>
      </c>
      <c r="C220" s="5">
        <v>9</v>
      </c>
      <c r="D220" s="5">
        <v>10</v>
      </c>
      <c r="E220" s="5">
        <v>1</v>
      </c>
    </row>
    <row r="221" spans="1:5" x14ac:dyDescent="0.25">
      <c r="A221" t="s">
        <v>9</v>
      </c>
      <c r="B221" t="s">
        <v>18</v>
      </c>
      <c r="C221" s="5">
        <v>1</v>
      </c>
      <c r="D221" s="5">
        <v>1</v>
      </c>
      <c r="E221" s="5">
        <v>0</v>
      </c>
    </row>
    <row r="222" spans="1:5" x14ac:dyDescent="0.25">
      <c r="A222" t="s">
        <v>9</v>
      </c>
      <c r="B222" t="s">
        <v>21</v>
      </c>
      <c r="C222" s="5">
        <v>6</v>
      </c>
      <c r="D222" s="5">
        <v>7</v>
      </c>
      <c r="E222" s="5">
        <v>1</v>
      </c>
    </row>
    <row r="223" spans="1:5" x14ac:dyDescent="0.25">
      <c r="A223" t="s">
        <v>9</v>
      </c>
      <c r="B223" t="s">
        <v>12</v>
      </c>
      <c r="C223" s="5">
        <v>2</v>
      </c>
      <c r="D223" s="5">
        <v>5</v>
      </c>
      <c r="E223" s="5">
        <v>3</v>
      </c>
    </row>
    <row r="224" spans="1:5" x14ac:dyDescent="0.25">
      <c r="A224" t="s">
        <v>9</v>
      </c>
      <c r="B224" t="s">
        <v>33</v>
      </c>
      <c r="C224" s="5">
        <v>1</v>
      </c>
      <c r="D224" s="5">
        <v>1</v>
      </c>
      <c r="E224" s="5">
        <v>0</v>
      </c>
    </row>
    <row r="225" spans="1:5" x14ac:dyDescent="0.25">
      <c r="A225" t="s">
        <v>9</v>
      </c>
      <c r="B225" t="s">
        <v>34</v>
      </c>
      <c r="C225" s="5">
        <v>1</v>
      </c>
      <c r="D225" s="5">
        <v>1</v>
      </c>
      <c r="E225" s="5">
        <v>0</v>
      </c>
    </row>
    <row r="226" spans="1:5" x14ac:dyDescent="0.25">
      <c r="A226" t="s">
        <v>9</v>
      </c>
      <c r="B226" t="s">
        <v>37</v>
      </c>
      <c r="C226" s="5">
        <v>1</v>
      </c>
      <c r="D226" s="5">
        <v>1</v>
      </c>
      <c r="E226" s="5">
        <v>0</v>
      </c>
    </row>
    <row r="227" spans="1:5" x14ac:dyDescent="0.25">
      <c r="A227" t="s">
        <v>9</v>
      </c>
      <c r="B227" t="s">
        <v>109</v>
      </c>
      <c r="C227" s="5">
        <v>1</v>
      </c>
      <c r="D227" s="5">
        <v>2</v>
      </c>
      <c r="E227" s="5">
        <v>1</v>
      </c>
    </row>
    <row r="228" spans="1:5" x14ac:dyDescent="0.25">
      <c r="A228" t="s">
        <v>92</v>
      </c>
      <c r="B228" t="s">
        <v>15</v>
      </c>
      <c r="C228" s="5">
        <v>9</v>
      </c>
      <c r="D228" s="5">
        <v>10</v>
      </c>
      <c r="E228" s="5">
        <v>1</v>
      </c>
    </row>
    <row r="229" spans="1:5" x14ac:dyDescent="0.25">
      <c r="A229" t="s">
        <v>92</v>
      </c>
      <c r="B229" t="s">
        <v>17</v>
      </c>
      <c r="C229" s="5">
        <v>3</v>
      </c>
      <c r="D229" s="5">
        <v>3</v>
      </c>
      <c r="E229" s="5">
        <v>0</v>
      </c>
    </row>
    <row r="230" spans="1:5" x14ac:dyDescent="0.25">
      <c r="A230" t="s">
        <v>92</v>
      </c>
      <c r="B230" t="s">
        <v>18</v>
      </c>
      <c r="C230" s="5">
        <v>1</v>
      </c>
      <c r="D230" s="5">
        <v>1</v>
      </c>
      <c r="E230" s="5">
        <v>0</v>
      </c>
    </row>
    <row r="231" spans="1:5" x14ac:dyDescent="0.25">
      <c r="A231" t="s">
        <v>92</v>
      </c>
      <c r="B231" t="s">
        <v>21</v>
      </c>
      <c r="C231" s="5">
        <v>1</v>
      </c>
      <c r="D231" s="5">
        <v>1</v>
      </c>
      <c r="E231" s="5">
        <v>0</v>
      </c>
    </row>
    <row r="232" spans="1:5" x14ac:dyDescent="0.25">
      <c r="A232" t="s">
        <v>92</v>
      </c>
      <c r="B232" t="s">
        <v>33</v>
      </c>
      <c r="C232" s="5">
        <v>1</v>
      </c>
      <c r="D232" s="5">
        <v>1</v>
      </c>
      <c r="E232" s="5">
        <v>0</v>
      </c>
    </row>
    <row r="233" spans="1:5" x14ac:dyDescent="0.25">
      <c r="A233" t="s">
        <v>10</v>
      </c>
      <c r="B233" t="s">
        <v>13</v>
      </c>
      <c r="C233" s="5">
        <v>7</v>
      </c>
      <c r="D233" s="5">
        <v>7</v>
      </c>
      <c r="E233" s="5">
        <v>0</v>
      </c>
    </row>
    <row r="234" spans="1:5" x14ac:dyDescent="0.25">
      <c r="A234" t="s">
        <v>10</v>
      </c>
      <c r="B234" t="s">
        <v>14</v>
      </c>
      <c r="C234" s="5">
        <v>7</v>
      </c>
      <c r="D234" s="5">
        <v>8</v>
      </c>
      <c r="E234" s="5">
        <v>1</v>
      </c>
    </row>
    <row r="235" spans="1:5" x14ac:dyDescent="0.25">
      <c r="A235" t="s">
        <v>10</v>
      </c>
      <c r="B235" t="s">
        <v>15</v>
      </c>
      <c r="C235" s="5">
        <v>34</v>
      </c>
      <c r="D235" s="5">
        <v>36</v>
      </c>
      <c r="E235" s="5">
        <v>2</v>
      </c>
    </row>
    <row r="236" spans="1:5" x14ac:dyDescent="0.25">
      <c r="A236" t="s">
        <v>10</v>
      </c>
      <c r="B236" t="s">
        <v>16</v>
      </c>
      <c r="C236" s="5">
        <v>21</v>
      </c>
      <c r="D236" s="5">
        <v>25</v>
      </c>
      <c r="E236" s="5">
        <v>4</v>
      </c>
    </row>
    <row r="237" spans="1:5" x14ac:dyDescent="0.25">
      <c r="A237" t="s">
        <v>10</v>
      </c>
      <c r="B237" t="s">
        <v>17</v>
      </c>
      <c r="C237" s="5">
        <v>12</v>
      </c>
      <c r="D237" s="5">
        <v>13</v>
      </c>
      <c r="E237" s="5">
        <v>1</v>
      </c>
    </row>
    <row r="238" spans="1:5" x14ac:dyDescent="0.25">
      <c r="A238" t="s">
        <v>10</v>
      </c>
      <c r="B238" t="s">
        <v>18</v>
      </c>
      <c r="C238" s="5">
        <v>19</v>
      </c>
      <c r="D238" s="5">
        <v>24</v>
      </c>
      <c r="E238" s="5">
        <v>5</v>
      </c>
    </row>
    <row r="239" spans="1:5" x14ac:dyDescent="0.25">
      <c r="A239" t="s">
        <v>10</v>
      </c>
      <c r="B239" t="s">
        <v>21</v>
      </c>
      <c r="C239" s="5">
        <v>10</v>
      </c>
      <c r="D239" s="5">
        <v>11</v>
      </c>
      <c r="E239" s="5">
        <v>1</v>
      </c>
    </row>
    <row r="240" spans="1:5" x14ac:dyDescent="0.25">
      <c r="A240" t="s">
        <v>10</v>
      </c>
      <c r="B240" t="s">
        <v>12</v>
      </c>
      <c r="C240" s="5">
        <v>2</v>
      </c>
      <c r="D240" s="5">
        <v>2</v>
      </c>
      <c r="E240" s="5">
        <v>0</v>
      </c>
    </row>
    <row r="241" spans="1:5" x14ac:dyDescent="0.25">
      <c r="A241" t="s">
        <v>10</v>
      </c>
      <c r="B241" t="s">
        <v>24</v>
      </c>
      <c r="C241" s="5">
        <v>1</v>
      </c>
      <c r="D241" s="5">
        <v>1</v>
      </c>
      <c r="E241" s="5">
        <v>0</v>
      </c>
    </row>
    <row r="242" spans="1:5" x14ac:dyDescent="0.25">
      <c r="A242" t="s">
        <v>10</v>
      </c>
      <c r="B242" t="s">
        <v>33</v>
      </c>
      <c r="C242" s="5">
        <v>1</v>
      </c>
      <c r="D242" s="5">
        <v>1</v>
      </c>
      <c r="E242" s="5">
        <v>0</v>
      </c>
    </row>
    <row r="243" spans="1:5" x14ac:dyDescent="0.25">
      <c r="A243" t="s">
        <v>10</v>
      </c>
      <c r="B243" t="s">
        <v>34</v>
      </c>
      <c r="C243" s="5">
        <v>1</v>
      </c>
      <c r="D243" s="5">
        <v>1</v>
      </c>
      <c r="E243" s="5">
        <v>0</v>
      </c>
    </row>
    <row r="244" spans="1:5" x14ac:dyDescent="0.25">
      <c r="A244" t="s">
        <v>10</v>
      </c>
      <c r="B244" t="s">
        <v>37</v>
      </c>
      <c r="C244" s="5">
        <v>1</v>
      </c>
      <c r="D244" s="5">
        <v>1</v>
      </c>
      <c r="E244" s="5">
        <v>0</v>
      </c>
    </row>
    <row r="245" spans="1:5" x14ac:dyDescent="0.25">
      <c r="A245" t="s">
        <v>10</v>
      </c>
      <c r="B245" t="s">
        <v>105</v>
      </c>
      <c r="C245" s="5">
        <v>1</v>
      </c>
      <c r="D245" s="5">
        <v>2</v>
      </c>
      <c r="E245" s="5">
        <v>1</v>
      </c>
    </row>
    <row r="246" spans="1:5" x14ac:dyDescent="0.25">
      <c r="A246" t="s">
        <v>10</v>
      </c>
      <c r="B246" t="s">
        <v>109</v>
      </c>
      <c r="C246" s="5">
        <v>6</v>
      </c>
      <c r="D246" s="5">
        <v>13</v>
      </c>
      <c r="E246" s="5">
        <v>7</v>
      </c>
    </row>
    <row r="247" spans="1:5" x14ac:dyDescent="0.25">
      <c r="A247" t="s">
        <v>121</v>
      </c>
      <c r="B247" t="s">
        <v>13</v>
      </c>
      <c r="C247" s="5">
        <v>16</v>
      </c>
      <c r="D247" s="5">
        <v>16</v>
      </c>
      <c r="E247" s="5">
        <v>0</v>
      </c>
    </row>
    <row r="248" spans="1:5" x14ac:dyDescent="0.25">
      <c r="A248" t="s">
        <v>121</v>
      </c>
      <c r="B248" t="s">
        <v>14</v>
      </c>
      <c r="C248" s="5">
        <v>13</v>
      </c>
      <c r="D248" s="5">
        <v>14</v>
      </c>
      <c r="E248" s="5">
        <v>1</v>
      </c>
    </row>
    <row r="249" spans="1:5" x14ac:dyDescent="0.25">
      <c r="A249" t="s">
        <v>121</v>
      </c>
      <c r="B249" t="s">
        <v>15</v>
      </c>
      <c r="C249" s="5">
        <v>29</v>
      </c>
      <c r="D249" s="5">
        <v>31</v>
      </c>
      <c r="E249" s="5">
        <v>2</v>
      </c>
    </row>
    <row r="250" spans="1:5" x14ac:dyDescent="0.25">
      <c r="A250" t="s">
        <v>121</v>
      </c>
      <c r="B250" t="s">
        <v>16</v>
      </c>
      <c r="C250" s="5">
        <v>17</v>
      </c>
      <c r="D250" s="5">
        <v>18</v>
      </c>
      <c r="E250" s="5">
        <v>1</v>
      </c>
    </row>
    <row r="251" spans="1:5" x14ac:dyDescent="0.25">
      <c r="A251" t="s">
        <v>121</v>
      </c>
      <c r="B251" t="s">
        <v>17</v>
      </c>
      <c r="C251" s="5">
        <v>22</v>
      </c>
      <c r="D251" s="5">
        <v>23</v>
      </c>
      <c r="E251" s="5">
        <v>1</v>
      </c>
    </row>
    <row r="252" spans="1:5" x14ac:dyDescent="0.25">
      <c r="A252" t="s">
        <v>121</v>
      </c>
      <c r="B252" t="s">
        <v>18</v>
      </c>
      <c r="C252" s="5">
        <v>8</v>
      </c>
      <c r="D252" s="5">
        <v>10</v>
      </c>
      <c r="E252" s="5">
        <v>2</v>
      </c>
    </row>
    <row r="253" spans="1:5" x14ac:dyDescent="0.25">
      <c r="A253" t="s">
        <v>121</v>
      </c>
      <c r="B253" t="s">
        <v>21</v>
      </c>
      <c r="C253" s="5">
        <v>8</v>
      </c>
      <c r="D253" s="5">
        <v>8</v>
      </c>
      <c r="E253" s="5">
        <v>0</v>
      </c>
    </row>
    <row r="254" spans="1:5" x14ac:dyDescent="0.25">
      <c r="A254" t="s">
        <v>121</v>
      </c>
      <c r="B254" t="s">
        <v>12</v>
      </c>
      <c r="C254" s="5">
        <v>12</v>
      </c>
      <c r="D254" s="5">
        <v>14</v>
      </c>
      <c r="E254" s="5">
        <v>2</v>
      </c>
    </row>
    <row r="255" spans="1:5" x14ac:dyDescent="0.25">
      <c r="A255" t="s">
        <v>121</v>
      </c>
      <c r="B255" t="s">
        <v>27</v>
      </c>
      <c r="C255" s="5">
        <v>2</v>
      </c>
      <c r="D255" s="5">
        <v>2</v>
      </c>
      <c r="E255" s="5">
        <v>0</v>
      </c>
    </row>
    <row r="256" spans="1:5" x14ac:dyDescent="0.25">
      <c r="A256" t="s">
        <v>121</v>
      </c>
      <c r="B256" t="s">
        <v>34</v>
      </c>
      <c r="C256" s="5">
        <v>1</v>
      </c>
      <c r="D256" s="5">
        <v>1</v>
      </c>
      <c r="E256" s="5">
        <v>0</v>
      </c>
    </row>
    <row r="257" spans="1:5" x14ac:dyDescent="0.25">
      <c r="A257" t="s">
        <v>121</v>
      </c>
      <c r="B257" t="s">
        <v>105</v>
      </c>
      <c r="C257" s="5">
        <v>10</v>
      </c>
      <c r="D257" s="5">
        <v>20</v>
      </c>
      <c r="E257" s="5">
        <v>10</v>
      </c>
    </row>
    <row r="258" spans="1:5" x14ac:dyDescent="0.25">
      <c r="A258" t="s">
        <v>121</v>
      </c>
      <c r="B258" t="s">
        <v>106</v>
      </c>
      <c r="C258" s="5">
        <v>2</v>
      </c>
      <c r="D258" s="5">
        <v>2</v>
      </c>
      <c r="E258" s="5">
        <v>0</v>
      </c>
    </row>
    <row r="259" spans="1:5" x14ac:dyDescent="0.25">
      <c r="A259" t="s">
        <v>121</v>
      </c>
      <c r="B259" t="s">
        <v>107</v>
      </c>
      <c r="C259" s="5">
        <v>2</v>
      </c>
      <c r="D259" s="5">
        <v>4</v>
      </c>
      <c r="E259" s="5">
        <v>2</v>
      </c>
    </row>
    <row r="260" spans="1:5" x14ac:dyDescent="0.25">
      <c r="A260" t="s">
        <v>121</v>
      </c>
      <c r="B260" t="s">
        <v>108</v>
      </c>
      <c r="C260" s="5">
        <v>1</v>
      </c>
      <c r="D260" s="5">
        <v>2</v>
      </c>
      <c r="E260" s="5">
        <v>1</v>
      </c>
    </row>
    <row r="261" spans="1:5" x14ac:dyDescent="0.25">
      <c r="A261" t="s">
        <v>121</v>
      </c>
      <c r="B261" t="s">
        <v>109</v>
      </c>
      <c r="C261" s="5">
        <v>12</v>
      </c>
      <c r="D261" s="5">
        <v>25</v>
      </c>
      <c r="E261" s="5">
        <v>13</v>
      </c>
    </row>
    <row r="262" spans="1:5" x14ac:dyDescent="0.25">
      <c r="A262" t="s">
        <v>121</v>
      </c>
      <c r="B262" t="s">
        <v>110</v>
      </c>
      <c r="C262" s="5">
        <v>8</v>
      </c>
      <c r="D262" s="5">
        <v>15</v>
      </c>
      <c r="E262" s="5">
        <v>7</v>
      </c>
    </row>
    <row r="263" spans="1:5" x14ac:dyDescent="0.25">
      <c r="A263" t="s">
        <v>122</v>
      </c>
      <c r="B263" t="s">
        <v>13</v>
      </c>
      <c r="C263" s="5">
        <v>3</v>
      </c>
      <c r="D263" s="5">
        <v>4</v>
      </c>
      <c r="E263" s="5">
        <v>1</v>
      </c>
    </row>
    <row r="264" spans="1:5" x14ac:dyDescent="0.25">
      <c r="A264" t="s">
        <v>122</v>
      </c>
      <c r="B264" t="s">
        <v>14</v>
      </c>
      <c r="C264" s="5">
        <v>11</v>
      </c>
      <c r="D264" s="5">
        <v>11</v>
      </c>
      <c r="E264" s="5">
        <v>0</v>
      </c>
    </row>
    <row r="265" spans="1:5" x14ac:dyDescent="0.25">
      <c r="A265" t="s">
        <v>122</v>
      </c>
      <c r="B265" t="s">
        <v>15</v>
      </c>
      <c r="C265" s="5">
        <v>65</v>
      </c>
      <c r="D265" s="5">
        <v>67</v>
      </c>
      <c r="E265" s="5">
        <v>2</v>
      </c>
    </row>
    <row r="266" spans="1:5" x14ac:dyDescent="0.25">
      <c r="A266" t="s">
        <v>122</v>
      </c>
      <c r="B266" t="s">
        <v>16</v>
      </c>
      <c r="C266" s="5">
        <v>21</v>
      </c>
      <c r="D266" s="5">
        <v>23</v>
      </c>
      <c r="E266" s="5">
        <v>2</v>
      </c>
    </row>
    <row r="267" spans="1:5" x14ac:dyDescent="0.25">
      <c r="A267" t="s">
        <v>122</v>
      </c>
      <c r="B267" t="s">
        <v>17</v>
      </c>
      <c r="C267" s="5">
        <v>24</v>
      </c>
      <c r="D267" s="5">
        <v>24</v>
      </c>
      <c r="E267" s="5">
        <v>0</v>
      </c>
    </row>
    <row r="268" spans="1:5" x14ac:dyDescent="0.25">
      <c r="A268" t="s">
        <v>122</v>
      </c>
      <c r="B268" t="s">
        <v>18</v>
      </c>
      <c r="C268" s="5">
        <v>3</v>
      </c>
      <c r="D268" s="5">
        <v>3</v>
      </c>
      <c r="E268" s="5">
        <v>0</v>
      </c>
    </row>
    <row r="269" spans="1:5" x14ac:dyDescent="0.25">
      <c r="A269" t="s">
        <v>122</v>
      </c>
      <c r="B269" t="s">
        <v>21</v>
      </c>
      <c r="C269" s="5">
        <v>6</v>
      </c>
      <c r="D269" s="5">
        <v>6</v>
      </c>
      <c r="E269" s="5">
        <v>0</v>
      </c>
    </row>
    <row r="270" spans="1:5" x14ac:dyDescent="0.25">
      <c r="A270" t="s">
        <v>122</v>
      </c>
      <c r="B270" t="s">
        <v>12</v>
      </c>
      <c r="C270" s="5">
        <v>1</v>
      </c>
      <c r="D270" s="5">
        <v>1</v>
      </c>
      <c r="E270" s="5">
        <v>0</v>
      </c>
    </row>
    <row r="271" spans="1:5" x14ac:dyDescent="0.25">
      <c r="A271" t="s">
        <v>122</v>
      </c>
      <c r="B271" t="s">
        <v>24</v>
      </c>
      <c r="C271" s="5">
        <v>1</v>
      </c>
      <c r="D271" s="5">
        <v>1</v>
      </c>
      <c r="E271" s="5">
        <v>0</v>
      </c>
    </row>
    <row r="272" spans="1:5" x14ac:dyDescent="0.25">
      <c r="A272" t="s">
        <v>122</v>
      </c>
      <c r="B272" t="s">
        <v>27</v>
      </c>
      <c r="C272" s="5">
        <v>1</v>
      </c>
      <c r="D272" s="5">
        <v>1</v>
      </c>
      <c r="E272" s="5">
        <v>0</v>
      </c>
    </row>
    <row r="273" spans="1:5" x14ac:dyDescent="0.25">
      <c r="A273" t="s">
        <v>122</v>
      </c>
      <c r="B273" t="s">
        <v>28</v>
      </c>
      <c r="C273" s="5">
        <v>2</v>
      </c>
      <c r="D273" s="5">
        <v>3</v>
      </c>
      <c r="E273" s="5">
        <v>1</v>
      </c>
    </row>
    <row r="274" spans="1:5" x14ac:dyDescent="0.25">
      <c r="A274" t="s">
        <v>122</v>
      </c>
      <c r="B274" t="s">
        <v>37</v>
      </c>
      <c r="C274" s="5">
        <v>2</v>
      </c>
      <c r="D274" s="5">
        <v>2</v>
      </c>
      <c r="E274" s="5">
        <v>0</v>
      </c>
    </row>
    <row r="275" spans="1:5" x14ac:dyDescent="0.25">
      <c r="A275" t="s">
        <v>122</v>
      </c>
      <c r="B275" t="s">
        <v>105</v>
      </c>
      <c r="C275" s="5">
        <v>1</v>
      </c>
      <c r="D275" s="5">
        <v>2</v>
      </c>
      <c r="E275" s="5">
        <v>1</v>
      </c>
    </row>
    <row r="276" spans="1:5" x14ac:dyDescent="0.25">
      <c r="A276" t="s">
        <v>122</v>
      </c>
      <c r="B276" t="s">
        <v>108</v>
      </c>
      <c r="C276" s="5">
        <v>11</v>
      </c>
      <c r="D276" s="5">
        <v>22</v>
      </c>
      <c r="E276" s="5">
        <v>11</v>
      </c>
    </row>
    <row r="277" spans="1:5" x14ac:dyDescent="0.25">
      <c r="A277" t="s">
        <v>122</v>
      </c>
      <c r="B277" t="s">
        <v>109</v>
      </c>
      <c r="C277" s="5">
        <v>9</v>
      </c>
      <c r="D277" s="5">
        <v>18</v>
      </c>
      <c r="E277" s="5">
        <v>9</v>
      </c>
    </row>
    <row r="278" spans="1:5" x14ac:dyDescent="0.25">
      <c r="A278" t="s">
        <v>122</v>
      </c>
      <c r="B278" t="s">
        <v>110</v>
      </c>
      <c r="C278" s="5">
        <v>1</v>
      </c>
      <c r="D278" s="5">
        <v>1</v>
      </c>
      <c r="E278" s="5">
        <v>0</v>
      </c>
    </row>
    <row r="279" spans="1:5" x14ac:dyDescent="0.25">
      <c r="A279" t="s">
        <v>83</v>
      </c>
      <c r="B279" t="s">
        <v>13</v>
      </c>
      <c r="C279" s="5">
        <v>27</v>
      </c>
      <c r="D279" s="5">
        <v>31</v>
      </c>
      <c r="E279" s="5">
        <v>4</v>
      </c>
    </row>
    <row r="280" spans="1:5" x14ac:dyDescent="0.25">
      <c r="A280" t="s">
        <v>83</v>
      </c>
      <c r="B280" t="s">
        <v>14</v>
      </c>
      <c r="C280" s="5">
        <v>50</v>
      </c>
      <c r="D280" s="5">
        <v>57</v>
      </c>
      <c r="E280" s="5">
        <v>7</v>
      </c>
    </row>
    <row r="281" spans="1:5" x14ac:dyDescent="0.25">
      <c r="A281" t="s">
        <v>83</v>
      </c>
      <c r="B281" t="s">
        <v>15</v>
      </c>
      <c r="C281" s="5">
        <v>40</v>
      </c>
      <c r="D281" s="5">
        <v>46</v>
      </c>
      <c r="E281" s="5">
        <v>6</v>
      </c>
    </row>
    <row r="282" spans="1:5" x14ac:dyDescent="0.25">
      <c r="A282" t="s">
        <v>83</v>
      </c>
      <c r="B282" t="s">
        <v>16</v>
      </c>
      <c r="C282" s="5">
        <v>17</v>
      </c>
      <c r="D282" s="5">
        <v>17</v>
      </c>
      <c r="E282" s="5">
        <v>0</v>
      </c>
    </row>
    <row r="283" spans="1:5" x14ac:dyDescent="0.25">
      <c r="A283" t="s">
        <v>83</v>
      </c>
      <c r="B283" t="s">
        <v>17</v>
      </c>
      <c r="C283" s="5">
        <v>17</v>
      </c>
      <c r="D283" s="5">
        <v>17</v>
      </c>
      <c r="E283" s="5">
        <v>0</v>
      </c>
    </row>
    <row r="284" spans="1:5" x14ac:dyDescent="0.25">
      <c r="A284" t="s">
        <v>83</v>
      </c>
      <c r="B284" t="s">
        <v>18</v>
      </c>
      <c r="C284" s="5">
        <v>1</v>
      </c>
      <c r="D284" s="5">
        <v>1</v>
      </c>
      <c r="E284" s="5">
        <v>0</v>
      </c>
    </row>
    <row r="285" spans="1:5" x14ac:dyDescent="0.25">
      <c r="A285" t="s">
        <v>83</v>
      </c>
      <c r="B285" t="s">
        <v>21</v>
      </c>
      <c r="C285" s="5">
        <v>1</v>
      </c>
      <c r="D285" s="5">
        <v>1</v>
      </c>
      <c r="E285" s="5">
        <v>0</v>
      </c>
    </row>
    <row r="286" spans="1:5" x14ac:dyDescent="0.25">
      <c r="A286" t="s">
        <v>83</v>
      </c>
      <c r="B286" t="s">
        <v>12</v>
      </c>
      <c r="C286" s="5">
        <v>8</v>
      </c>
      <c r="D286" s="5">
        <v>9</v>
      </c>
      <c r="E286" s="5">
        <v>1</v>
      </c>
    </row>
    <row r="287" spans="1:5" x14ac:dyDescent="0.25">
      <c r="A287" t="s">
        <v>83</v>
      </c>
      <c r="B287" t="s">
        <v>27</v>
      </c>
      <c r="C287" s="5">
        <v>2</v>
      </c>
      <c r="D287" s="5">
        <v>2</v>
      </c>
      <c r="E287" s="5">
        <v>0</v>
      </c>
    </row>
    <row r="288" spans="1:5" x14ac:dyDescent="0.25">
      <c r="A288" t="s">
        <v>83</v>
      </c>
      <c r="B288" t="s">
        <v>28</v>
      </c>
      <c r="C288" s="5">
        <v>1</v>
      </c>
      <c r="D288" s="5">
        <v>1</v>
      </c>
      <c r="E288" s="5">
        <v>0</v>
      </c>
    </row>
    <row r="289" spans="1:5" x14ac:dyDescent="0.25">
      <c r="A289" t="s">
        <v>83</v>
      </c>
      <c r="B289" t="s">
        <v>33</v>
      </c>
      <c r="C289" s="5">
        <v>1</v>
      </c>
      <c r="D289" s="5">
        <v>1</v>
      </c>
      <c r="E289" s="5">
        <v>0</v>
      </c>
    </row>
    <row r="290" spans="1:5" x14ac:dyDescent="0.25">
      <c r="A290" t="s">
        <v>83</v>
      </c>
      <c r="B290" t="s">
        <v>37</v>
      </c>
      <c r="C290" s="5">
        <v>1</v>
      </c>
      <c r="D290" s="5">
        <v>1</v>
      </c>
      <c r="E290" s="5">
        <v>0</v>
      </c>
    </row>
    <row r="291" spans="1:5" x14ac:dyDescent="0.25">
      <c r="A291" t="s">
        <v>83</v>
      </c>
      <c r="B291" t="s">
        <v>93</v>
      </c>
      <c r="C291" s="5">
        <v>10</v>
      </c>
      <c r="D291" s="5">
        <v>14</v>
      </c>
      <c r="E291" s="5">
        <v>4</v>
      </c>
    </row>
    <row r="292" spans="1:5" x14ac:dyDescent="0.25">
      <c r="A292" t="s">
        <v>83</v>
      </c>
      <c r="B292" t="s">
        <v>94</v>
      </c>
      <c r="C292" s="5">
        <v>9</v>
      </c>
      <c r="D292" s="5">
        <v>11</v>
      </c>
      <c r="E292" s="5">
        <v>2</v>
      </c>
    </row>
    <row r="293" spans="1:5" x14ac:dyDescent="0.25">
      <c r="A293" t="s">
        <v>83</v>
      </c>
      <c r="B293" t="s">
        <v>107</v>
      </c>
      <c r="C293" s="5">
        <v>1</v>
      </c>
      <c r="D293" s="5">
        <v>3</v>
      </c>
      <c r="E293" s="5">
        <v>2</v>
      </c>
    </row>
    <row r="294" spans="1:5" x14ac:dyDescent="0.25">
      <c r="A294" t="s">
        <v>123</v>
      </c>
      <c r="B294" t="s">
        <v>13</v>
      </c>
      <c r="C294" s="5">
        <v>3</v>
      </c>
      <c r="D294" s="5">
        <v>4</v>
      </c>
      <c r="E294" s="5">
        <v>1</v>
      </c>
    </row>
    <row r="295" spans="1:5" x14ac:dyDescent="0.25">
      <c r="A295" t="s">
        <v>123</v>
      </c>
      <c r="B295" t="s">
        <v>14</v>
      </c>
      <c r="C295" s="5">
        <v>7</v>
      </c>
      <c r="D295" s="5">
        <v>10</v>
      </c>
      <c r="E295" s="5">
        <v>3</v>
      </c>
    </row>
    <row r="296" spans="1:5" x14ac:dyDescent="0.25">
      <c r="A296" t="s">
        <v>123</v>
      </c>
      <c r="B296" t="s">
        <v>15</v>
      </c>
      <c r="C296" s="5">
        <v>20</v>
      </c>
      <c r="D296" s="5">
        <v>23</v>
      </c>
      <c r="E296" s="5">
        <v>3</v>
      </c>
    </row>
    <row r="297" spans="1:5" x14ac:dyDescent="0.25">
      <c r="A297" t="s">
        <v>123</v>
      </c>
      <c r="B297" t="s">
        <v>16</v>
      </c>
      <c r="C297" s="5">
        <v>14</v>
      </c>
      <c r="D297" s="5">
        <v>14</v>
      </c>
      <c r="E297" s="5">
        <v>0</v>
      </c>
    </row>
    <row r="298" spans="1:5" x14ac:dyDescent="0.25">
      <c r="A298" t="s">
        <v>123</v>
      </c>
      <c r="B298" t="s">
        <v>17</v>
      </c>
      <c r="C298" s="5">
        <v>8</v>
      </c>
      <c r="D298" s="5">
        <v>10</v>
      </c>
      <c r="E298" s="5">
        <v>2</v>
      </c>
    </row>
    <row r="299" spans="1:5" x14ac:dyDescent="0.25">
      <c r="A299" t="s">
        <v>123</v>
      </c>
      <c r="B299" t="s">
        <v>18</v>
      </c>
      <c r="C299" s="5">
        <v>10</v>
      </c>
      <c r="D299" s="5">
        <v>12</v>
      </c>
      <c r="E299" s="5">
        <v>2</v>
      </c>
    </row>
    <row r="300" spans="1:5" x14ac:dyDescent="0.25">
      <c r="A300" t="s">
        <v>123</v>
      </c>
      <c r="B300" t="s">
        <v>21</v>
      </c>
      <c r="C300" s="5">
        <v>4</v>
      </c>
      <c r="D300" s="5">
        <v>4</v>
      </c>
      <c r="E300" s="5">
        <v>0</v>
      </c>
    </row>
    <row r="301" spans="1:5" x14ac:dyDescent="0.25">
      <c r="A301" t="s">
        <v>123</v>
      </c>
      <c r="B301" t="s">
        <v>12</v>
      </c>
      <c r="C301" s="5">
        <v>12</v>
      </c>
      <c r="D301" s="5">
        <v>17</v>
      </c>
      <c r="E301" s="5">
        <v>5</v>
      </c>
    </row>
    <row r="302" spans="1:5" x14ac:dyDescent="0.25">
      <c r="A302" t="s">
        <v>123</v>
      </c>
      <c r="B302" t="s">
        <v>24</v>
      </c>
      <c r="C302" s="5">
        <v>3</v>
      </c>
      <c r="D302" s="5">
        <v>4</v>
      </c>
      <c r="E302" s="5">
        <v>1</v>
      </c>
    </row>
    <row r="303" spans="1:5" x14ac:dyDescent="0.25">
      <c r="A303" t="s">
        <v>123</v>
      </c>
      <c r="B303" t="s">
        <v>33</v>
      </c>
      <c r="C303" s="5">
        <v>1</v>
      </c>
      <c r="D303" s="5">
        <v>1</v>
      </c>
      <c r="E303" s="5">
        <v>0</v>
      </c>
    </row>
    <row r="304" spans="1:5" x14ac:dyDescent="0.25">
      <c r="A304" t="s">
        <v>123</v>
      </c>
      <c r="B304" t="s">
        <v>34</v>
      </c>
      <c r="C304" s="5">
        <v>1</v>
      </c>
      <c r="D304" s="5">
        <v>1</v>
      </c>
      <c r="E304" s="5">
        <v>0</v>
      </c>
    </row>
    <row r="305" spans="1:5" x14ac:dyDescent="0.25">
      <c r="A305" t="s">
        <v>123</v>
      </c>
      <c r="B305" t="s">
        <v>37</v>
      </c>
      <c r="C305" s="5">
        <v>3</v>
      </c>
      <c r="D305" s="5">
        <v>3</v>
      </c>
      <c r="E305" s="5">
        <v>0</v>
      </c>
    </row>
    <row r="306" spans="1:5" x14ac:dyDescent="0.25">
      <c r="A306" t="s">
        <v>123</v>
      </c>
      <c r="B306" t="s">
        <v>38</v>
      </c>
      <c r="C306" s="5">
        <v>3</v>
      </c>
      <c r="D306" s="5">
        <v>3</v>
      </c>
      <c r="E306" s="5">
        <v>0</v>
      </c>
    </row>
    <row r="307" spans="1:5" x14ac:dyDescent="0.25">
      <c r="A307" t="s">
        <v>123</v>
      </c>
      <c r="B307" t="s">
        <v>49</v>
      </c>
      <c r="C307" s="5">
        <v>9</v>
      </c>
      <c r="D307" s="5">
        <v>10</v>
      </c>
      <c r="E307" s="5">
        <v>1</v>
      </c>
    </row>
    <row r="308" spans="1:5" x14ac:dyDescent="0.25">
      <c r="A308" t="s">
        <v>123</v>
      </c>
      <c r="B308" t="s">
        <v>50</v>
      </c>
      <c r="C308" s="5">
        <v>24</v>
      </c>
      <c r="D308" s="5">
        <v>30</v>
      </c>
      <c r="E308" s="5">
        <v>6</v>
      </c>
    </row>
    <row r="309" spans="1:5" x14ac:dyDescent="0.25">
      <c r="A309" t="s">
        <v>123</v>
      </c>
      <c r="B309" t="s">
        <v>51</v>
      </c>
      <c r="C309" s="5">
        <v>41</v>
      </c>
      <c r="D309" s="5">
        <v>152</v>
      </c>
      <c r="E309" s="5">
        <v>111</v>
      </c>
    </row>
    <row r="310" spans="1:5" x14ac:dyDescent="0.25">
      <c r="A310" t="s">
        <v>123</v>
      </c>
      <c r="B310" t="s">
        <v>52</v>
      </c>
      <c r="C310" s="5">
        <v>34</v>
      </c>
      <c r="D310" s="5">
        <v>40</v>
      </c>
      <c r="E310" s="5">
        <v>6</v>
      </c>
    </row>
    <row r="311" spans="1:5" x14ac:dyDescent="0.25">
      <c r="A311" t="s">
        <v>123</v>
      </c>
      <c r="B311" t="s">
        <v>53</v>
      </c>
      <c r="C311" s="5">
        <v>23</v>
      </c>
      <c r="D311" s="5">
        <v>29</v>
      </c>
      <c r="E311" s="5">
        <v>6</v>
      </c>
    </row>
    <row r="312" spans="1:5" x14ac:dyDescent="0.25">
      <c r="A312" t="s">
        <v>123</v>
      </c>
      <c r="B312" t="s">
        <v>54</v>
      </c>
      <c r="C312" s="5">
        <v>174</v>
      </c>
      <c r="D312" s="5">
        <v>178</v>
      </c>
      <c r="E312" s="5">
        <v>4</v>
      </c>
    </row>
    <row r="313" spans="1:5" x14ac:dyDescent="0.25">
      <c r="A313" t="s">
        <v>123</v>
      </c>
      <c r="B313" t="s">
        <v>55</v>
      </c>
      <c r="C313" s="5">
        <v>45</v>
      </c>
      <c r="D313" s="5">
        <v>71</v>
      </c>
      <c r="E313" s="5">
        <v>26</v>
      </c>
    </row>
    <row r="314" spans="1:5" x14ac:dyDescent="0.25">
      <c r="A314" t="s">
        <v>123</v>
      </c>
      <c r="B314" t="s">
        <v>56</v>
      </c>
      <c r="C314" s="5">
        <v>43</v>
      </c>
      <c r="D314" s="5">
        <v>44</v>
      </c>
      <c r="E314" s="5">
        <v>1</v>
      </c>
    </row>
    <row r="315" spans="1:5" x14ac:dyDescent="0.25">
      <c r="A315" t="s">
        <v>123</v>
      </c>
      <c r="B315" t="s">
        <v>57</v>
      </c>
      <c r="C315" s="5">
        <v>128</v>
      </c>
      <c r="D315" s="5">
        <v>170</v>
      </c>
      <c r="E315" s="5">
        <v>42</v>
      </c>
    </row>
    <row r="316" spans="1:5" x14ac:dyDescent="0.25">
      <c r="A316" t="s">
        <v>123</v>
      </c>
      <c r="B316" t="s">
        <v>105</v>
      </c>
      <c r="C316" s="5">
        <v>2</v>
      </c>
      <c r="D316" s="5">
        <v>4</v>
      </c>
      <c r="E316" s="5">
        <v>2</v>
      </c>
    </row>
    <row r="317" spans="1:5" x14ac:dyDescent="0.25">
      <c r="A317" t="s">
        <v>123</v>
      </c>
      <c r="B317" t="s">
        <v>107</v>
      </c>
      <c r="C317" s="5">
        <v>3</v>
      </c>
      <c r="D317" s="5">
        <v>6</v>
      </c>
      <c r="E317" s="5">
        <v>3</v>
      </c>
    </row>
    <row r="318" spans="1:5" x14ac:dyDescent="0.25">
      <c r="A318" t="s">
        <v>123</v>
      </c>
      <c r="B318" t="s">
        <v>108</v>
      </c>
      <c r="C318" s="5">
        <v>1</v>
      </c>
      <c r="D318" s="5">
        <v>2</v>
      </c>
      <c r="E318" s="5">
        <v>1</v>
      </c>
    </row>
    <row r="319" spans="1:5" x14ac:dyDescent="0.25">
      <c r="A319" t="s">
        <v>123</v>
      </c>
      <c r="B319" t="s">
        <v>109</v>
      </c>
      <c r="C319" s="5">
        <v>1</v>
      </c>
      <c r="D319" s="5">
        <v>2</v>
      </c>
      <c r="E319" s="5">
        <v>1</v>
      </c>
    </row>
    <row r="320" spans="1:5" x14ac:dyDescent="0.25">
      <c r="A320" t="s">
        <v>123</v>
      </c>
      <c r="B320" t="s">
        <v>110</v>
      </c>
      <c r="C320" s="5">
        <v>1</v>
      </c>
      <c r="D320" s="5">
        <v>2</v>
      </c>
      <c r="E320" s="5">
        <v>1</v>
      </c>
    </row>
    <row r="321" spans="1:5" x14ac:dyDescent="0.25">
      <c r="A321" t="s">
        <v>95</v>
      </c>
      <c r="B321" t="s">
        <v>13</v>
      </c>
      <c r="C321" s="5">
        <v>5</v>
      </c>
      <c r="D321" s="5">
        <v>7</v>
      </c>
      <c r="E321" s="5">
        <v>2</v>
      </c>
    </row>
    <row r="322" spans="1:5" x14ac:dyDescent="0.25">
      <c r="A322" t="s">
        <v>95</v>
      </c>
      <c r="B322" t="s">
        <v>14</v>
      </c>
      <c r="C322" s="5">
        <v>11</v>
      </c>
      <c r="D322" s="5">
        <v>12</v>
      </c>
      <c r="E322" s="5">
        <v>1</v>
      </c>
    </row>
    <row r="323" spans="1:5" x14ac:dyDescent="0.25">
      <c r="A323" t="s">
        <v>95</v>
      </c>
      <c r="B323" t="s">
        <v>15</v>
      </c>
      <c r="C323" s="5">
        <v>24</v>
      </c>
      <c r="D323" s="5">
        <v>27</v>
      </c>
      <c r="E323" s="5">
        <v>3</v>
      </c>
    </row>
    <row r="324" spans="1:5" x14ac:dyDescent="0.25">
      <c r="A324" t="s">
        <v>95</v>
      </c>
      <c r="B324" t="s">
        <v>16</v>
      </c>
      <c r="C324" s="5">
        <v>3</v>
      </c>
      <c r="D324" s="5">
        <v>3</v>
      </c>
      <c r="E324" s="5">
        <v>0</v>
      </c>
    </row>
    <row r="325" spans="1:5" x14ac:dyDescent="0.25">
      <c r="A325" t="s">
        <v>95</v>
      </c>
      <c r="B325" t="s">
        <v>17</v>
      </c>
      <c r="C325" s="5">
        <v>6</v>
      </c>
      <c r="D325" s="5">
        <v>7</v>
      </c>
      <c r="E325" s="5">
        <v>1</v>
      </c>
    </row>
    <row r="326" spans="1:5" x14ac:dyDescent="0.25">
      <c r="A326" t="s">
        <v>95</v>
      </c>
      <c r="B326" t="s">
        <v>18</v>
      </c>
      <c r="C326" s="5">
        <v>2</v>
      </c>
      <c r="D326" s="5">
        <v>3</v>
      </c>
      <c r="E326" s="5">
        <v>1</v>
      </c>
    </row>
    <row r="327" spans="1:5" x14ac:dyDescent="0.25">
      <c r="A327" t="s">
        <v>95</v>
      </c>
      <c r="B327" t="s">
        <v>12</v>
      </c>
      <c r="C327" s="5">
        <v>3</v>
      </c>
      <c r="D327" s="5">
        <v>3</v>
      </c>
      <c r="E327" s="5">
        <v>0</v>
      </c>
    </row>
    <row r="328" spans="1:5" x14ac:dyDescent="0.25">
      <c r="A328" t="s">
        <v>95</v>
      </c>
      <c r="B328" t="s">
        <v>33</v>
      </c>
      <c r="C328" s="5">
        <v>1</v>
      </c>
      <c r="D328" s="5">
        <v>1</v>
      </c>
      <c r="E328" s="5">
        <v>0</v>
      </c>
    </row>
    <row r="329" spans="1:5" x14ac:dyDescent="0.25">
      <c r="A329" t="s">
        <v>95</v>
      </c>
      <c r="B329" t="s">
        <v>34</v>
      </c>
      <c r="C329" s="5">
        <v>1</v>
      </c>
      <c r="D329" s="5">
        <v>1</v>
      </c>
      <c r="E329" s="5">
        <v>0</v>
      </c>
    </row>
    <row r="330" spans="1:5" x14ac:dyDescent="0.25">
      <c r="A330" t="s">
        <v>95</v>
      </c>
      <c r="B330" t="s">
        <v>96</v>
      </c>
      <c r="C330" s="5">
        <v>5</v>
      </c>
      <c r="D330" s="5">
        <v>5</v>
      </c>
      <c r="E330" s="5">
        <v>0</v>
      </c>
    </row>
    <row r="331" spans="1:5" x14ac:dyDescent="0.25">
      <c r="A331" t="s">
        <v>95</v>
      </c>
      <c r="B331" t="s">
        <v>97</v>
      </c>
      <c r="C331" s="5">
        <v>70</v>
      </c>
      <c r="D331" s="5">
        <v>71</v>
      </c>
      <c r="E331" s="5">
        <v>1</v>
      </c>
    </row>
    <row r="332" spans="1:5" x14ac:dyDescent="0.25">
      <c r="A332" t="s">
        <v>95</v>
      </c>
      <c r="B332" t="s">
        <v>106</v>
      </c>
      <c r="C332" s="5">
        <v>4</v>
      </c>
      <c r="D332" s="5">
        <v>10</v>
      </c>
      <c r="E332" s="5">
        <v>6</v>
      </c>
    </row>
    <row r="333" spans="1:5" x14ac:dyDescent="0.25">
      <c r="A333" t="s">
        <v>95</v>
      </c>
      <c r="B333" t="s">
        <v>107</v>
      </c>
      <c r="C333" s="5">
        <v>2</v>
      </c>
      <c r="D333" s="5">
        <v>3</v>
      </c>
      <c r="E333" s="5">
        <v>1</v>
      </c>
    </row>
    <row r="334" spans="1:5" x14ac:dyDescent="0.25">
      <c r="A334" t="s">
        <v>95</v>
      </c>
      <c r="B334" t="s">
        <v>108</v>
      </c>
      <c r="C334" s="5">
        <v>4</v>
      </c>
      <c r="D334" s="5">
        <v>8</v>
      </c>
      <c r="E334" s="5">
        <v>4</v>
      </c>
    </row>
    <row r="335" spans="1:5" x14ac:dyDescent="0.25">
      <c r="A335" t="s">
        <v>95</v>
      </c>
      <c r="B335" t="s">
        <v>109</v>
      </c>
      <c r="C335" s="5">
        <v>10</v>
      </c>
      <c r="D335" s="5">
        <v>17</v>
      </c>
      <c r="E335" s="5">
        <v>7</v>
      </c>
    </row>
    <row r="336" spans="1:5" x14ac:dyDescent="0.25">
      <c r="A336" t="s">
        <v>95</v>
      </c>
      <c r="B336" t="s">
        <v>110</v>
      </c>
      <c r="C336" s="5">
        <v>2</v>
      </c>
      <c r="D336" s="5">
        <v>4</v>
      </c>
      <c r="E336" s="5">
        <v>2</v>
      </c>
    </row>
    <row r="337" spans="1:5" x14ac:dyDescent="0.25">
      <c r="A337" t="s">
        <v>124</v>
      </c>
      <c r="B337" t="s">
        <v>13</v>
      </c>
      <c r="C337" s="5">
        <v>6</v>
      </c>
      <c r="D337" s="5">
        <v>6</v>
      </c>
      <c r="E337" s="5">
        <v>0</v>
      </c>
    </row>
    <row r="338" spans="1:5" x14ac:dyDescent="0.25">
      <c r="A338" t="s">
        <v>124</v>
      </c>
      <c r="B338" t="s">
        <v>14</v>
      </c>
      <c r="C338" s="5">
        <v>7</v>
      </c>
      <c r="D338" s="5">
        <v>7</v>
      </c>
      <c r="E338" s="5">
        <v>0</v>
      </c>
    </row>
    <row r="339" spans="1:5" x14ac:dyDescent="0.25">
      <c r="A339" t="s">
        <v>124</v>
      </c>
      <c r="B339" t="s">
        <v>15</v>
      </c>
      <c r="C339" s="5">
        <v>9</v>
      </c>
      <c r="D339" s="5">
        <v>9</v>
      </c>
      <c r="E339" s="5">
        <v>0</v>
      </c>
    </row>
    <row r="340" spans="1:5" x14ac:dyDescent="0.25">
      <c r="A340" t="s">
        <v>124</v>
      </c>
      <c r="B340" t="s">
        <v>16</v>
      </c>
      <c r="C340" s="5">
        <v>15</v>
      </c>
      <c r="D340" s="5">
        <v>16</v>
      </c>
      <c r="E340" s="5">
        <v>1</v>
      </c>
    </row>
    <row r="341" spans="1:5" x14ac:dyDescent="0.25">
      <c r="A341" t="s">
        <v>124</v>
      </c>
      <c r="B341" t="s">
        <v>17</v>
      </c>
      <c r="C341" s="5">
        <v>4</v>
      </c>
      <c r="D341" s="5">
        <v>5</v>
      </c>
      <c r="E341" s="5">
        <v>1</v>
      </c>
    </row>
    <row r="342" spans="1:5" x14ac:dyDescent="0.25">
      <c r="A342" t="s">
        <v>124</v>
      </c>
      <c r="B342" t="s">
        <v>18</v>
      </c>
      <c r="C342" s="5">
        <v>6</v>
      </c>
      <c r="D342" s="5">
        <v>6</v>
      </c>
      <c r="E342" s="5">
        <v>0</v>
      </c>
    </row>
    <row r="343" spans="1:5" x14ac:dyDescent="0.25">
      <c r="A343" t="s">
        <v>124</v>
      </c>
      <c r="B343" t="s">
        <v>21</v>
      </c>
      <c r="C343" s="5">
        <v>4</v>
      </c>
      <c r="D343" s="5">
        <v>4</v>
      </c>
      <c r="E343" s="5">
        <v>0</v>
      </c>
    </row>
    <row r="344" spans="1:5" x14ac:dyDescent="0.25">
      <c r="A344" t="s">
        <v>124</v>
      </c>
      <c r="B344" t="s">
        <v>12</v>
      </c>
      <c r="C344" s="5">
        <v>6</v>
      </c>
      <c r="D344" s="5">
        <v>6</v>
      </c>
      <c r="E344" s="5">
        <v>0</v>
      </c>
    </row>
    <row r="345" spans="1:5" x14ac:dyDescent="0.25">
      <c r="A345" t="s">
        <v>124</v>
      </c>
      <c r="B345" t="s">
        <v>33</v>
      </c>
      <c r="C345" s="5">
        <v>1</v>
      </c>
      <c r="D345" s="5">
        <v>1</v>
      </c>
      <c r="E345" s="5">
        <v>0</v>
      </c>
    </row>
    <row r="346" spans="1:5" x14ac:dyDescent="0.25">
      <c r="A346" t="s">
        <v>124</v>
      </c>
      <c r="B346" t="s">
        <v>106</v>
      </c>
      <c r="C346" s="5">
        <v>1</v>
      </c>
      <c r="D346" s="5">
        <v>15</v>
      </c>
      <c r="E346" s="5">
        <v>14</v>
      </c>
    </row>
    <row r="347" spans="1:5" x14ac:dyDescent="0.25">
      <c r="A347" t="s">
        <v>124</v>
      </c>
      <c r="B347" t="s">
        <v>107</v>
      </c>
      <c r="C347" s="5">
        <v>9</v>
      </c>
      <c r="D347" s="5">
        <v>9</v>
      </c>
      <c r="E347" s="5">
        <v>0</v>
      </c>
    </row>
    <row r="348" spans="1:5" x14ac:dyDescent="0.25">
      <c r="A348" t="s">
        <v>124</v>
      </c>
      <c r="B348" t="s">
        <v>108</v>
      </c>
      <c r="C348" s="5">
        <v>1</v>
      </c>
      <c r="D348" s="5">
        <v>1</v>
      </c>
      <c r="E348" s="5">
        <v>0</v>
      </c>
    </row>
    <row r="349" spans="1:5" x14ac:dyDescent="0.25">
      <c r="A349" t="s">
        <v>124</v>
      </c>
      <c r="B349" t="s">
        <v>109</v>
      </c>
      <c r="C349" s="5">
        <v>3</v>
      </c>
      <c r="D349" s="5">
        <v>7</v>
      </c>
      <c r="E349" s="5">
        <v>4</v>
      </c>
    </row>
    <row r="350" spans="1:5" x14ac:dyDescent="0.25">
      <c r="A350" t="s">
        <v>124</v>
      </c>
      <c r="B350" t="s">
        <v>110</v>
      </c>
      <c r="C350" s="5">
        <v>1</v>
      </c>
      <c r="D350" s="5">
        <v>2</v>
      </c>
      <c r="E350" s="5">
        <v>1</v>
      </c>
    </row>
    <row r="351" spans="1:5" x14ac:dyDescent="0.25">
      <c r="A351" t="s">
        <v>98</v>
      </c>
      <c r="B351" t="s">
        <v>13</v>
      </c>
      <c r="C351" s="5">
        <v>2</v>
      </c>
      <c r="D351" s="5">
        <v>3</v>
      </c>
      <c r="E351" s="5">
        <v>1</v>
      </c>
    </row>
    <row r="352" spans="1:5" x14ac:dyDescent="0.25">
      <c r="A352" t="s">
        <v>98</v>
      </c>
      <c r="B352" t="s">
        <v>14</v>
      </c>
      <c r="C352" s="5">
        <v>3</v>
      </c>
      <c r="D352" s="5">
        <v>3</v>
      </c>
      <c r="E352" s="5">
        <v>0</v>
      </c>
    </row>
    <row r="353" spans="1:5" x14ac:dyDescent="0.25">
      <c r="A353" t="s">
        <v>98</v>
      </c>
      <c r="B353" t="s">
        <v>15</v>
      </c>
      <c r="C353" s="5">
        <v>4</v>
      </c>
      <c r="D353" s="5">
        <v>6</v>
      </c>
      <c r="E353" s="5">
        <v>2</v>
      </c>
    </row>
    <row r="354" spans="1:5" x14ac:dyDescent="0.25">
      <c r="A354" t="s">
        <v>98</v>
      </c>
      <c r="B354" t="s">
        <v>16</v>
      </c>
      <c r="C354" s="5">
        <v>5</v>
      </c>
      <c r="D354" s="5">
        <v>5</v>
      </c>
      <c r="E354" s="5">
        <v>0</v>
      </c>
    </row>
    <row r="355" spans="1:5" x14ac:dyDescent="0.25">
      <c r="A355" t="s">
        <v>98</v>
      </c>
      <c r="B355" t="s">
        <v>17</v>
      </c>
      <c r="C355" s="5">
        <v>4</v>
      </c>
      <c r="D355" s="5">
        <v>5</v>
      </c>
      <c r="E355" s="5">
        <v>1</v>
      </c>
    </row>
    <row r="356" spans="1:5" x14ac:dyDescent="0.25">
      <c r="A356" t="s">
        <v>98</v>
      </c>
      <c r="B356" t="s">
        <v>18</v>
      </c>
      <c r="C356" s="5">
        <v>3</v>
      </c>
      <c r="D356" s="5">
        <v>3</v>
      </c>
      <c r="E356" s="5">
        <v>0</v>
      </c>
    </row>
    <row r="357" spans="1:5" x14ac:dyDescent="0.25">
      <c r="A357" t="s">
        <v>98</v>
      </c>
      <c r="B357" t="s">
        <v>21</v>
      </c>
      <c r="C357" s="5">
        <v>2</v>
      </c>
      <c r="D357" s="5">
        <v>2</v>
      </c>
      <c r="E357" s="5">
        <v>0</v>
      </c>
    </row>
    <row r="358" spans="1:5" x14ac:dyDescent="0.25">
      <c r="A358" t="s">
        <v>98</v>
      </c>
      <c r="B358" t="s">
        <v>27</v>
      </c>
      <c r="C358" s="5">
        <v>1</v>
      </c>
      <c r="D358" s="5">
        <v>1</v>
      </c>
      <c r="E358" s="5">
        <v>0</v>
      </c>
    </row>
    <row r="359" spans="1:5" x14ac:dyDescent="0.25">
      <c r="A359" t="s">
        <v>98</v>
      </c>
      <c r="B359" t="s">
        <v>28</v>
      </c>
      <c r="C359" s="5">
        <v>1</v>
      </c>
      <c r="D359" s="5">
        <v>1</v>
      </c>
      <c r="E359" s="5">
        <v>0</v>
      </c>
    </row>
    <row r="360" spans="1:5" x14ac:dyDescent="0.25">
      <c r="A360" t="s">
        <v>98</v>
      </c>
      <c r="B360" t="s">
        <v>33</v>
      </c>
      <c r="C360" s="5">
        <v>1</v>
      </c>
      <c r="D360" s="5">
        <v>2</v>
      </c>
      <c r="E360" s="5">
        <v>1</v>
      </c>
    </row>
    <row r="361" spans="1:5" x14ac:dyDescent="0.25">
      <c r="A361" t="s">
        <v>98</v>
      </c>
      <c r="B361" t="s">
        <v>103</v>
      </c>
      <c r="C361" s="5">
        <v>1</v>
      </c>
      <c r="D361" s="5">
        <v>1</v>
      </c>
      <c r="E361" s="5">
        <v>0</v>
      </c>
    </row>
    <row r="362" spans="1:5" x14ac:dyDescent="0.25">
      <c r="A362" t="s">
        <v>98</v>
      </c>
      <c r="B362" t="s">
        <v>106</v>
      </c>
      <c r="C362" s="5">
        <v>1</v>
      </c>
      <c r="D362" s="5">
        <v>2</v>
      </c>
      <c r="E362" s="5">
        <v>1</v>
      </c>
    </row>
    <row r="363" spans="1:5" x14ac:dyDescent="0.25">
      <c r="A363" t="s">
        <v>98</v>
      </c>
      <c r="B363" t="s">
        <v>125</v>
      </c>
      <c r="C363" s="5">
        <v>1</v>
      </c>
      <c r="D363" s="5">
        <v>1</v>
      </c>
      <c r="E363" s="5">
        <v>0</v>
      </c>
    </row>
    <row r="364" spans="1:5" x14ac:dyDescent="0.25">
      <c r="A364" t="s">
        <v>126</v>
      </c>
      <c r="B364" t="s">
        <v>59</v>
      </c>
      <c r="C364" s="5">
        <v>2</v>
      </c>
      <c r="D364" s="5">
        <v>7</v>
      </c>
      <c r="E364" s="5">
        <v>5</v>
      </c>
    </row>
    <row r="365" spans="1:5" x14ac:dyDescent="0.25">
      <c r="A365" t="s">
        <v>126</v>
      </c>
      <c r="B365" t="s">
        <v>61</v>
      </c>
      <c r="C365" s="5">
        <v>19</v>
      </c>
      <c r="D365" s="5">
        <v>33</v>
      </c>
      <c r="E365" s="5">
        <v>14</v>
      </c>
    </row>
    <row r="366" spans="1:5" x14ac:dyDescent="0.25">
      <c r="A366" t="s">
        <v>126</v>
      </c>
      <c r="B366" t="s">
        <v>62</v>
      </c>
      <c r="C366" s="5">
        <v>1</v>
      </c>
      <c r="D366" s="5">
        <v>1</v>
      </c>
      <c r="E366" s="5">
        <v>0</v>
      </c>
    </row>
    <row r="367" spans="1:5" x14ac:dyDescent="0.25">
      <c r="A367" t="s">
        <v>126</v>
      </c>
      <c r="B367" t="s">
        <v>63</v>
      </c>
      <c r="C367" s="5">
        <v>12</v>
      </c>
      <c r="D367" s="5">
        <v>22</v>
      </c>
      <c r="E367" s="5">
        <v>10</v>
      </c>
    </row>
    <row r="368" spans="1:5" x14ac:dyDescent="0.25">
      <c r="A368" t="s">
        <v>126</v>
      </c>
      <c r="B368" t="s">
        <v>65</v>
      </c>
      <c r="C368" s="5">
        <v>3</v>
      </c>
      <c r="D368" s="5">
        <v>4</v>
      </c>
      <c r="E368" s="5">
        <v>1</v>
      </c>
    </row>
    <row r="369" spans="1:5" x14ac:dyDescent="0.25">
      <c r="A369" t="s">
        <v>126</v>
      </c>
      <c r="B369" t="s">
        <v>66</v>
      </c>
      <c r="C369" s="5">
        <v>4</v>
      </c>
      <c r="D369" s="5">
        <v>2</v>
      </c>
      <c r="E369" s="5">
        <v>0</v>
      </c>
    </row>
    <row r="370" spans="1:5" x14ac:dyDescent="0.25">
      <c r="A370" t="s">
        <v>126</v>
      </c>
      <c r="B370" t="s">
        <v>67</v>
      </c>
      <c r="C370" s="5">
        <v>7</v>
      </c>
      <c r="D370" s="5">
        <v>17</v>
      </c>
      <c r="E370" s="5">
        <v>10</v>
      </c>
    </row>
    <row r="371" spans="1:5" x14ac:dyDescent="0.25">
      <c r="A371" t="s">
        <v>126</v>
      </c>
      <c r="B371" t="s">
        <v>99</v>
      </c>
      <c r="C371" s="5">
        <v>1</v>
      </c>
      <c r="D371" s="5">
        <v>1</v>
      </c>
      <c r="E371" s="5">
        <v>0</v>
      </c>
    </row>
    <row r="372" spans="1:5" x14ac:dyDescent="0.25">
      <c r="A372" t="s">
        <v>80</v>
      </c>
      <c r="B372" t="s">
        <v>25</v>
      </c>
      <c r="C372" s="5">
        <v>11</v>
      </c>
      <c r="D372" s="5">
        <v>12</v>
      </c>
      <c r="E372" s="5">
        <v>1</v>
      </c>
    </row>
    <row r="373" spans="1:5" x14ac:dyDescent="0.25">
      <c r="A373" t="s">
        <v>80</v>
      </c>
      <c r="B373" t="s">
        <v>58</v>
      </c>
      <c r="C373" s="5">
        <v>1</v>
      </c>
      <c r="D373" s="5">
        <v>3</v>
      </c>
      <c r="E373" s="5">
        <v>2</v>
      </c>
    </row>
    <row r="374" spans="1:5" x14ac:dyDescent="0.25">
      <c r="A374" t="s">
        <v>80</v>
      </c>
      <c r="B374" t="s">
        <v>59</v>
      </c>
      <c r="C374" s="5">
        <v>1</v>
      </c>
      <c r="D374" s="5">
        <v>4</v>
      </c>
      <c r="E374" s="5">
        <v>3</v>
      </c>
    </row>
    <row r="375" spans="1:5" x14ac:dyDescent="0.25">
      <c r="A375" t="s">
        <v>80</v>
      </c>
      <c r="B375" t="s">
        <v>60</v>
      </c>
      <c r="C375" s="5">
        <v>4</v>
      </c>
      <c r="D375" s="5">
        <v>6</v>
      </c>
      <c r="E375" s="5">
        <v>2</v>
      </c>
    </row>
    <row r="376" spans="1:5" x14ac:dyDescent="0.25">
      <c r="A376" t="s">
        <v>80</v>
      </c>
      <c r="B376" t="s">
        <v>61</v>
      </c>
      <c r="C376" s="5">
        <v>19</v>
      </c>
      <c r="D376" s="5">
        <v>30</v>
      </c>
      <c r="E376" s="5">
        <v>11</v>
      </c>
    </row>
    <row r="377" spans="1:5" x14ac:dyDescent="0.25">
      <c r="A377" t="s">
        <v>80</v>
      </c>
      <c r="B377" t="s">
        <v>62</v>
      </c>
      <c r="C377" s="5">
        <v>3</v>
      </c>
      <c r="D377" s="5">
        <v>4</v>
      </c>
      <c r="E377" s="5">
        <v>1</v>
      </c>
    </row>
    <row r="378" spans="1:5" x14ac:dyDescent="0.25">
      <c r="A378" t="s">
        <v>80</v>
      </c>
      <c r="B378" t="s">
        <v>64</v>
      </c>
      <c r="C378" s="5">
        <v>1</v>
      </c>
      <c r="D378" s="5">
        <v>2</v>
      </c>
      <c r="E378" s="5">
        <v>1</v>
      </c>
    </row>
    <row r="379" spans="1:5" x14ac:dyDescent="0.25">
      <c r="A379" t="s">
        <v>80</v>
      </c>
      <c r="B379" t="s">
        <v>76</v>
      </c>
      <c r="C379" s="5">
        <v>1</v>
      </c>
      <c r="D379" s="5">
        <v>1</v>
      </c>
      <c r="E379" s="5">
        <v>0</v>
      </c>
    </row>
    <row r="380" spans="1:5" x14ac:dyDescent="0.25">
      <c r="A380" t="s">
        <v>80</v>
      </c>
      <c r="B380" t="s">
        <v>65</v>
      </c>
      <c r="C380" s="5">
        <v>1</v>
      </c>
      <c r="D380" s="5">
        <v>4</v>
      </c>
      <c r="E380" s="5">
        <v>3</v>
      </c>
    </row>
    <row r="381" spans="1:5" x14ac:dyDescent="0.25">
      <c r="A381" t="s">
        <v>80</v>
      </c>
      <c r="B381" t="s">
        <v>104</v>
      </c>
      <c r="C381" s="5">
        <v>1</v>
      </c>
      <c r="D381" s="5">
        <v>34</v>
      </c>
      <c r="E381" s="5">
        <v>33</v>
      </c>
    </row>
    <row r="382" spans="1:5" x14ac:dyDescent="0.25">
      <c r="A382" t="s">
        <v>81</v>
      </c>
      <c r="B382" t="s">
        <v>13</v>
      </c>
      <c r="C382" s="5">
        <v>3</v>
      </c>
      <c r="D382" s="5">
        <v>7</v>
      </c>
      <c r="E382" s="5">
        <v>4</v>
      </c>
    </row>
    <row r="383" spans="1:5" x14ac:dyDescent="0.25">
      <c r="A383" t="s">
        <v>81</v>
      </c>
      <c r="B383" t="s">
        <v>15</v>
      </c>
      <c r="C383" s="5">
        <v>3</v>
      </c>
      <c r="D383" s="5">
        <v>9</v>
      </c>
      <c r="E383" s="5">
        <v>6</v>
      </c>
    </row>
    <row r="384" spans="1:5" x14ac:dyDescent="0.25">
      <c r="A384" t="s">
        <v>81</v>
      </c>
      <c r="B384" t="s">
        <v>16</v>
      </c>
      <c r="C384" s="5">
        <v>3</v>
      </c>
      <c r="D384" s="5">
        <v>4</v>
      </c>
      <c r="E384" s="5">
        <v>1</v>
      </c>
    </row>
    <row r="385" spans="1:5" x14ac:dyDescent="0.25">
      <c r="A385" t="s">
        <v>81</v>
      </c>
      <c r="B385" t="s">
        <v>17</v>
      </c>
      <c r="C385" s="5">
        <v>8</v>
      </c>
      <c r="D385" s="5">
        <v>8</v>
      </c>
      <c r="E385" s="5">
        <v>0</v>
      </c>
    </row>
    <row r="386" spans="1:5" x14ac:dyDescent="0.25">
      <c r="A386" t="s">
        <v>81</v>
      </c>
      <c r="B386" t="s">
        <v>18</v>
      </c>
      <c r="C386" s="5">
        <v>1</v>
      </c>
      <c r="D386" s="5">
        <v>4</v>
      </c>
      <c r="E386" s="5">
        <v>3</v>
      </c>
    </row>
    <row r="387" spans="1:5" x14ac:dyDescent="0.25">
      <c r="A387" t="s">
        <v>81</v>
      </c>
      <c r="B387" t="s">
        <v>12</v>
      </c>
      <c r="C387" s="5">
        <v>2</v>
      </c>
      <c r="D387" s="5">
        <v>2</v>
      </c>
      <c r="E387" s="5">
        <v>0</v>
      </c>
    </row>
    <row r="388" spans="1:5" x14ac:dyDescent="0.25">
      <c r="A388" t="s">
        <v>81</v>
      </c>
      <c r="B388" t="s">
        <v>24</v>
      </c>
      <c r="C388" s="5">
        <v>1</v>
      </c>
      <c r="D388" s="5">
        <v>3</v>
      </c>
      <c r="E388" s="5">
        <v>2</v>
      </c>
    </row>
    <row r="389" spans="1:5" x14ac:dyDescent="0.25">
      <c r="A389" t="s">
        <v>81</v>
      </c>
      <c r="B389" t="s">
        <v>76</v>
      </c>
      <c r="C389" s="5">
        <v>1</v>
      </c>
      <c r="D389" s="5">
        <v>1</v>
      </c>
      <c r="E389" s="5">
        <v>0</v>
      </c>
    </row>
    <row r="390" spans="1:5" x14ac:dyDescent="0.25">
      <c r="A390" t="s">
        <v>81</v>
      </c>
      <c r="B390" t="s">
        <v>65</v>
      </c>
      <c r="C390" s="5">
        <v>6</v>
      </c>
      <c r="D390" s="5">
        <v>6</v>
      </c>
      <c r="E390" s="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showGridLines="0" workbookViewId="0">
      <selection activeCell="A12" sqref="A12"/>
    </sheetView>
  </sheetViews>
  <sheetFormatPr defaultRowHeight="15" x14ac:dyDescent="0.25"/>
  <cols>
    <col min="1" max="1" width="61.42578125" bestFit="1" customWidth="1"/>
    <col min="2" max="2" width="43.7109375" bestFit="1" customWidth="1"/>
    <col min="3" max="3" width="1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FUNDAÇÃO MUNICIPAL DE CULTURA - "&amp;[1]Plan1!$D$1</f>
        <v>CARGOS EM COMISSÃO E FUNÇÃO DE CONFIANÇA VAGOS OU OCUPADOS DA FUNDAÇÃO MUNICIPAL DE CULTURA - MAIO/2026</v>
      </c>
    </row>
    <row r="4" spans="1:4" x14ac:dyDescent="0.25">
      <c r="A4" s="3" t="s">
        <v>77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68</v>
      </c>
      <c r="B7" t="s">
        <v>70</v>
      </c>
    </row>
    <row r="9" spans="1:4" x14ac:dyDescent="0.25">
      <c r="A9" s="1" t="s">
        <v>11</v>
      </c>
      <c r="B9" t="s">
        <v>0</v>
      </c>
      <c r="C9" t="s">
        <v>69</v>
      </c>
      <c r="D9" t="s">
        <v>74</v>
      </c>
    </row>
    <row r="10" spans="1:4" x14ac:dyDescent="0.25">
      <c r="A10" t="s">
        <v>19</v>
      </c>
      <c r="B10" s="5">
        <v>20</v>
      </c>
      <c r="C10" s="5">
        <v>20</v>
      </c>
      <c r="D10" s="5">
        <v>0</v>
      </c>
    </row>
    <row r="11" spans="1:4" x14ac:dyDescent="0.25">
      <c r="A11" t="s">
        <v>20</v>
      </c>
      <c r="B11" s="5">
        <v>11</v>
      </c>
      <c r="C11" s="5">
        <v>11</v>
      </c>
      <c r="D11" s="5">
        <v>0</v>
      </c>
    </row>
    <row r="12" spans="1:4" x14ac:dyDescent="0.25">
      <c r="A12" t="s">
        <v>13</v>
      </c>
      <c r="B12" s="5">
        <v>1</v>
      </c>
      <c r="C12" s="5">
        <v>2</v>
      </c>
      <c r="D12" s="5">
        <v>1</v>
      </c>
    </row>
    <row r="13" spans="1:4" x14ac:dyDescent="0.25">
      <c r="A13" t="s">
        <v>14</v>
      </c>
      <c r="B13" s="5">
        <v>1</v>
      </c>
      <c r="C13" s="5">
        <v>1</v>
      </c>
      <c r="D13" s="5">
        <v>0</v>
      </c>
    </row>
    <row r="14" spans="1:4" x14ac:dyDescent="0.25">
      <c r="A14" t="s">
        <v>15</v>
      </c>
      <c r="B14" s="5">
        <v>5</v>
      </c>
      <c r="C14" s="5">
        <v>9</v>
      </c>
      <c r="D14" s="5">
        <v>4</v>
      </c>
    </row>
    <row r="15" spans="1:4" x14ac:dyDescent="0.25">
      <c r="A15" t="s">
        <v>16</v>
      </c>
      <c r="B15" s="5">
        <v>5</v>
      </c>
      <c r="C15" s="5">
        <v>25</v>
      </c>
      <c r="D15" s="5">
        <v>20</v>
      </c>
    </row>
    <row r="16" spans="1:4" x14ac:dyDescent="0.25">
      <c r="A16" t="s">
        <v>17</v>
      </c>
      <c r="B16" s="5">
        <v>3</v>
      </c>
      <c r="C16" s="5">
        <v>5</v>
      </c>
      <c r="D16" s="5">
        <v>2</v>
      </c>
    </row>
    <row r="17" spans="1:4" x14ac:dyDescent="0.25">
      <c r="A17" t="s">
        <v>21</v>
      </c>
      <c r="B17" s="5">
        <v>5</v>
      </c>
      <c r="C17" s="5">
        <v>6</v>
      </c>
      <c r="D17" s="5">
        <v>1</v>
      </c>
    </row>
    <row r="18" spans="1:4" x14ac:dyDescent="0.25">
      <c r="A18" t="s">
        <v>22</v>
      </c>
      <c r="B18" s="5">
        <v>4</v>
      </c>
      <c r="C18" s="5">
        <v>6</v>
      </c>
      <c r="D18" s="5">
        <v>2</v>
      </c>
    </row>
    <row r="19" spans="1:4" x14ac:dyDescent="0.25">
      <c r="A19" t="s">
        <v>23</v>
      </c>
      <c r="B19" s="5">
        <v>1</v>
      </c>
      <c r="C19" s="5">
        <v>3</v>
      </c>
      <c r="D19" s="5">
        <v>2</v>
      </c>
    </row>
    <row r="20" spans="1:4" x14ac:dyDescent="0.25">
      <c r="A20" t="s">
        <v>100</v>
      </c>
      <c r="B20" s="5">
        <v>1</v>
      </c>
      <c r="C20" s="5">
        <v>1</v>
      </c>
      <c r="D20" s="5">
        <v>0</v>
      </c>
    </row>
    <row r="21" spans="1:4" x14ac:dyDescent="0.25">
      <c r="A21" t="s">
        <v>101</v>
      </c>
      <c r="B21" s="5">
        <v>1</v>
      </c>
      <c r="C21" s="5">
        <v>1</v>
      </c>
      <c r="D21" s="5">
        <v>0</v>
      </c>
    </row>
    <row r="22" spans="1:4" x14ac:dyDescent="0.25">
      <c r="A22" t="s">
        <v>111</v>
      </c>
      <c r="B22" s="5">
        <v>1</v>
      </c>
      <c r="C22" s="5">
        <v>1</v>
      </c>
      <c r="D22" s="5">
        <v>0</v>
      </c>
    </row>
    <row r="23" spans="1:4" x14ac:dyDescent="0.25">
      <c r="A23" t="s">
        <v>112</v>
      </c>
      <c r="B23" s="5">
        <v>1</v>
      </c>
      <c r="C23" s="5">
        <v>1</v>
      </c>
      <c r="D23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workbookViewId="0">
      <selection activeCell="A12" sqref="A12"/>
    </sheetView>
  </sheetViews>
  <sheetFormatPr defaultRowHeight="15" x14ac:dyDescent="0.25"/>
  <cols>
    <col min="1" max="1" width="61.28515625" bestFit="1" customWidth="1"/>
    <col min="2" max="2" width="44.42578125" bestFit="1" customWidth="1"/>
    <col min="3" max="3" width="15.4257812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SUPERINTENDENCIA DE LIMPEZA URBANA - "&amp;[1]Plan1!$D$1</f>
        <v>CARGOS EM COMISSÃO E FUNÇÃO DE CONFIANÇA VAGOS OU OCUPADOS DA SUPERINTENDENCIA DE LIMPEZA URBANA - MAIO/2026</v>
      </c>
    </row>
    <row r="4" spans="1:4" x14ac:dyDescent="0.25">
      <c r="A4" s="3" t="s">
        <v>77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68</v>
      </c>
      <c r="B7" t="s">
        <v>71</v>
      </c>
    </row>
    <row r="9" spans="1:4" x14ac:dyDescent="0.25">
      <c r="A9" s="1" t="s">
        <v>11</v>
      </c>
      <c r="B9" t="s">
        <v>0</v>
      </c>
      <c r="C9" t="s">
        <v>73</v>
      </c>
      <c r="D9" t="s">
        <v>74</v>
      </c>
    </row>
    <row r="10" spans="1:4" x14ac:dyDescent="0.25">
      <c r="A10" t="s">
        <v>58</v>
      </c>
      <c r="B10" s="5">
        <v>1</v>
      </c>
      <c r="C10" s="5">
        <v>3</v>
      </c>
      <c r="D10" s="5">
        <v>2</v>
      </c>
    </row>
    <row r="11" spans="1:4" x14ac:dyDescent="0.25">
      <c r="A11" t="s">
        <v>59</v>
      </c>
      <c r="B11" s="5">
        <v>1</v>
      </c>
      <c r="C11" s="5">
        <v>4</v>
      </c>
      <c r="D11" s="5">
        <v>3</v>
      </c>
    </row>
    <row r="12" spans="1:4" x14ac:dyDescent="0.25">
      <c r="A12" t="s">
        <v>60</v>
      </c>
      <c r="B12" s="5">
        <v>4</v>
      </c>
      <c r="C12" s="5">
        <v>6</v>
      </c>
      <c r="D12" s="5">
        <v>2</v>
      </c>
    </row>
    <row r="13" spans="1:4" x14ac:dyDescent="0.25">
      <c r="A13" t="s">
        <v>61</v>
      </c>
      <c r="B13" s="5">
        <v>19</v>
      </c>
      <c r="C13" s="5">
        <v>30</v>
      </c>
      <c r="D13" s="5">
        <v>11</v>
      </c>
    </row>
    <row r="14" spans="1:4" x14ac:dyDescent="0.25">
      <c r="A14" t="s">
        <v>62</v>
      </c>
      <c r="B14" s="5">
        <v>3</v>
      </c>
      <c r="C14" s="5">
        <v>4</v>
      </c>
      <c r="D14" s="5">
        <v>1</v>
      </c>
    </row>
    <row r="15" spans="1:4" x14ac:dyDescent="0.25">
      <c r="A15" t="s">
        <v>64</v>
      </c>
      <c r="B15" s="5">
        <v>1</v>
      </c>
      <c r="C15" s="5">
        <v>2</v>
      </c>
      <c r="D15" s="5">
        <v>1</v>
      </c>
    </row>
    <row r="16" spans="1:4" x14ac:dyDescent="0.25">
      <c r="A16" t="s">
        <v>65</v>
      </c>
      <c r="B16" s="5">
        <v>1</v>
      </c>
      <c r="C16" s="5">
        <v>4</v>
      </c>
      <c r="D16" s="5">
        <v>3</v>
      </c>
    </row>
    <row r="17" spans="1:4" x14ac:dyDescent="0.25">
      <c r="A17" t="s">
        <v>25</v>
      </c>
      <c r="B17" s="5">
        <v>11</v>
      </c>
      <c r="C17" s="5">
        <v>12</v>
      </c>
      <c r="D17" s="5">
        <v>1</v>
      </c>
    </row>
    <row r="18" spans="1:4" x14ac:dyDescent="0.25">
      <c r="A18" t="s">
        <v>76</v>
      </c>
      <c r="B18" s="5">
        <v>1</v>
      </c>
      <c r="C18" s="5">
        <v>1</v>
      </c>
      <c r="D18" s="5">
        <v>0</v>
      </c>
    </row>
    <row r="19" spans="1:4" x14ac:dyDescent="0.25">
      <c r="A19" t="s">
        <v>104</v>
      </c>
      <c r="B19" s="5">
        <v>1</v>
      </c>
      <c r="C19" s="5">
        <v>34</v>
      </c>
      <c r="D19" s="5">
        <v>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showGridLines="0" workbookViewId="0">
      <selection activeCell="A12" sqref="A12"/>
    </sheetView>
  </sheetViews>
  <sheetFormatPr defaultRowHeight="15" x14ac:dyDescent="0.25"/>
  <cols>
    <col min="1" max="1" width="41.42578125" bestFit="1" customWidth="1"/>
    <col min="2" max="2" width="67.5703125" bestFit="1" customWidth="1"/>
    <col min="3" max="3" width="15" bestFit="1" customWidth="1"/>
    <col min="4" max="4" width="13.5703125" bestFit="1" customWidth="1"/>
    <col min="5" max="5" width="12.85546875" bestFit="1" customWidth="1"/>
  </cols>
  <sheetData>
    <row r="2" spans="1:4" ht="21" x14ac:dyDescent="0.35">
      <c r="B2" s="2" t="str">
        <f xml:space="preserve"> "CARGOS EM COMISSÃO E FUNÇÃO DE CONFIANÇA VAGOS OU OCUPADOS DA SUPERINTENDÊNCIA MOBILIDADE MUNICÍPIO BELO HORIZONTE - "&amp;[1]Plan1!$D$1</f>
        <v>CARGOS EM COMISSÃO E FUNÇÃO DE CONFIANÇA VAGOS OU OCUPADOS DA SUPERINTENDÊNCIA MOBILIDADE MUNICÍPIO BELO HORIZONTE - MAIO/2026</v>
      </c>
    </row>
    <row r="4" spans="1:4" x14ac:dyDescent="0.25">
      <c r="A4" s="3" t="s">
        <v>77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68</v>
      </c>
      <c r="B7" t="s">
        <v>75</v>
      </c>
    </row>
    <row r="9" spans="1:4" x14ac:dyDescent="0.25">
      <c r="A9" s="1" t="s">
        <v>11</v>
      </c>
      <c r="B9" t="s">
        <v>0</v>
      </c>
      <c r="C9" t="s">
        <v>69</v>
      </c>
      <c r="D9" t="s">
        <v>74</v>
      </c>
    </row>
    <row r="10" spans="1:4" x14ac:dyDescent="0.25">
      <c r="A10" t="s">
        <v>12</v>
      </c>
      <c r="B10" s="5">
        <v>2</v>
      </c>
      <c r="C10" s="5">
        <v>2</v>
      </c>
      <c r="D10" s="5">
        <v>0</v>
      </c>
    </row>
    <row r="11" spans="1:4" x14ac:dyDescent="0.25">
      <c r="A11" t="s">
        <v>13</v>
      </c>
      <c r="B11" s="5">
        <v>3</v>
      </c>
      <c r="C11" s="5">
        <v>7</v>
      </c>
      <c r="D11" s="5">
        <v>4</v>
      </c>
    </row>
    <row r="12" spans="1:4" x14ac:dyDescent="0.25">
      <c r="A12" t="s">
        <v>15</v>
      </c>
      <c r="B12" s="5">
        <v>3</v>
      </c>
      <c r="C12" s="5">
        <v>9</v>
      </c>
      <c r="D12" s="5">
        <v>6</v>
      </c>
    </row>
    <row r="13" spans="1:4" x14ac:dyDescent="0.25">
      <c r="A13" t="s">
        <v>16</v>
      </c>
      <c r="B13" s="5">
        <v>3</v>
      </c>
      <c r="C13" s="5">
        <v>4</v>
      </c>
      <c r="D13" s="5">
        <v>1</v>
      </c>
    </row>
    <row r="14" spans="1:4" x14ac:dyDescent="0.25">
      <c r="A14" t="s">
        <v>17</v>
      </c>
      <c r="B14" s="5">
        <v>8</v>
      </c>
      <c r="C14" s="5">
        <v>8</v>
      </c>
      <c r="D14" s="5">
        <v>0</v>
      </c>
    </row>
    <row r="15" spans="1:4" x14ac:dyDescent="0.25">
      <c r="A15" t="s">
        <v>18</v>
      </c>
      <c r="B15" s="5">
        <v>1</v>
      </c>
      <c r="C15" s="5">
        <v>4</v>
      </c>
      <c r="D15" s="5">
        <v>3</v>
      </c>
    </row>
    <row r="16" spans="1:4" x14ac:dyDescent="0.25">
      <c r="A16" t="s">
        <v>24</v>
      </c>
      <c r="B16" s="5">
        <v>1</v>
      </c>
      <c r="C16" s="5">
        <v>3</v>
      </c>
      <c r="D16" s="5">
        <v>2</v>
      </c>
    </row>
    <row r="17" spans="1:4" x14ac:dyDescent="0.25">
      <c r="A17" t="s">
        <v>65</v>
      </c>
      <c r="B17" s="5">
        <v>6</v>
      </c>
      <c r="C17" s="5">
        <v>6</v>
      </c>
      <c r="D17" s="5">
        <v>0</v>
      </c>
    </row>
    <row r="18" spans="1:4" x14ac:dyDescent="0.25">
      <c r="A18" t="s">
        <v>76</v>
      </c>
      <c r="B18" s="5">
        <v>1</v>
      </c>
      <c r="C18" s="5">
        <v>1</v>
      </c>
      <c r="D18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showGridLines="0" workbookViewId="0">
      <selection activeCell="A12" sqref="A12"/>
    </sheetView>
  </sheetViews>
  <sheetFormatPr defaultRowHeight="15" x14ac:dyDescent="0.25"/>
  <cols>
    <col min="1" max="1" width="40.28515625" bestFit="1" customWidth="1"/>
    <col min="2" max="2" width="52.140625" bestFit="1" customWidth="1"/>
    <col min="3" max="3" width="15" bestFit="1" customWidth="1"/>
    <col min="4" max="5" width="13.5703125" bestFit="1" customWidth="1"/>
  </cols>
  <sheetData>
    <row r="2" spans="1:4" ht="21" x14ac:dyDescent="0.35">
      <c r="B2" s="2" t="str">
        <f xml:space="preserve"> "CARGOS EM COMISSÃO E FUNÇÃO DE CONFIANÇA VAGOS OU OCUPADOS DA SUPERINT.DE DESENV.DA CAPITAL - "&amp;[1]Plan1!$D$1</f>
        <v>CARGOS EM COMISSÃO E FUNÇÃO DE CONFIANÇA VAGOS OU OCUPADOS DA SUPERINT.DE DESENV.DA CAPITAL - MAIO/2026</v>
      </c>
    </row>
    <row r="4" spans="1:4" x14ac:dyDescent="0.25">
      <c r="A4" s="3" t="s">
        <v>77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MAIO/2026</v>
      </c>
      <c r="B6" s="3"/>
    </row>
    <row r="7" spans="1:4" hidden="1" x14ac:dyDescent="0.25">
      <c r="A7" s="1" t="s">
        <v>68</v>
      </c>
      <c r="B7" t="s">
        <v>72</v>
      </c>
    </row>
    <row r="9" spans="1:4" x14ac:dyDescent="0.25">
      <c r="A9" s="1" t="s">
        <v>11</v>
      </c>
      <c r="B9" t="s">
        <v>0</v>
      </c>
      <c r="C9" t="s">
        <v>69</v>
      </c>
      <c r="D9" t="s">
        <v>74</v>
      </c>
    </row>
    <row r="10" spans="1:4" x14ac:dyDescent="0.25">
      <c r="A10" t="s">
        <v>59</v>
      </c>
      <c r="B10" s="5">
        <v>2</v>
      </c>
      <c r="C10" s="5">
        <v>7</v>
      </c>
      <c r="D10" s="5">
        <v>5</v>
      </c>
    </row>
    <row r="11" spans="1:4" x14ac:dyDescent="0.25">
      <c r="A11" t="s">
        <v>61</v>
      </c>
      <c r="B11" s="5">
        <v>19</v>
      </c>
      <c r="C11" s="5">
        <v>33</v>
      </c>
      <c r="D11" s="5">
        <v>14</v>
      </c>
    </row>
    <row r="12" spans="1:4" x14ac:dyDescent="0.25">
      <c r="A12" t="s">
        <v>62</v>
      </c>
      <c r="B12" s="5">
        <v>1</v>
      </c>
      <c r="C12" s="5">
        <v>1</v>
      </c>
      <c r="D12" s="5">
        <v>0</v>
      </c>
    </row>
    <row r="13" spans="1:4" x14ac:dyDescent="0.25">
      <c r="A13" t="s">
        <v>63</v>
      </c>
      <c r="B13" s="5">
        <v>13</v>
      </c>
      <c r="C13" s="5">
        <v>22</v>
      </c>
      <c r="D13" s="5">
        <v>10</v>
      </c>
    </row>
    <row r="14" spans="1:4" x14ac:dyDescent="0.25">
      <c r="A14" t="s">
        <v>65</v>
      </c>
      <c r="B14" s="5">
        <v>3</v>
      </c>
      <c r="C14" s="5">
        <v>4</v>
      </c>
      <c r="D14" s="5">
        <v>1</v>
      </c>
    </row>
    <row r="15" spans="1:4" x14ac:dyDescent="0.25">
      <c r="A15" t="s">
        <v>66</v>
      </c>
      <c r="B15" s="5">
        <v>4</v>
      </c>
      <c r="C15" s="5">
        <v>2</v>
      </c>
      <c r="D15" s="5">
        <v>0</v>
      </c>
    </row>
    <row r="16" spans="1:4" x14ac:dyDescent="0.25">
      <c r="A16" t="s">
        <v>67</v>
      </c>
      <c r="B16" s="5">
        <v>7</v>
      </c>
      <c r="C16" s="5">
        <v>17</v>
      </c>
      <c r="D16" s="5">
        <v>10</v>
      </c>
    </row>
    <row r="17" spans="1:4" x14ac:dyDescent="0.25">
      <c r="A17" t="s">
        <v>99</v>
      </c>
      <c r="B17" s="5">
        <v>1</v>
      </c>
      <c r="C17" s="5">
        <v>1</v>
      </c>
      <c r="D17" s="5">
        <v>0</v>
      </c>
    </row>
    <row r="18" spans="1:4" x14ac:dyDescent="0.25">
      <c r="A18" t="s">
        <v>114</v>
      </c>
      <c r="B18" s="5">
        <v>1</v>
      </c>
      <c r="C18" s="5">
        <v>0</v>
      </c>
      <c r="D18" s="5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SUPERINTENDENCIA DE LIMPEZA URB</vt:lpstr>
      <vt:lpstr>SUPERINTENDÊNCIA MOBILIDADE MUN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2026-06-22T16:28:41Z</dcterms:modified>
</cp:coreProperties>
</file>