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RELATORIOS\Relatórios Lei Nº 11.500, Lei Nº 11.409 e Oficio Circular CTGM\Relatórios Lei Nº 11.409 - PBH\2025\9 - Setembro\"/>
    </mc:Choice>
  </mc:AlternateContent>
  <xr:revisionPtr revIDLastSave="0" documentId="13_ncr:1_{60CEF3FD-9692-4A3C-923B-AFDCBF7891AC}" xr6:coauthVersionLast="47" xr6:coauthVersionMax="47" xr10:uidLastSave="{00000000-0000-0000-0000-000000000000}"/>
  <bookViews>
    <workbookView xWindow="-120" yWindow="-120" windowWidth="20730" windowHeight="11040" tabRatio="803" activeTab="4" xr2:uid="{00000000-000D-0000-FFFF-FFFF00000000}"/>
  </bookViews>
  <sheets>
    <sheet name="PREF.MUN. BELO HORIZONTE" sheetId="3" r:id="rId1"/>
    <sheet name="FUNDACAO DE PARQUES " sheetId="8" r:id="rId2"/>
    <sheet name="FUNDAÇÃO MUNICIPAL DE CULTURA" sheetId="7" r:id="rId3"/>
    <sheet name="SUPERINTENDENCIA DE LIMPEZA URB" sheetId="6" r:id="rId4"/>
    <sheet name="SUPERINT.DE DESENV.DA CAPITAL" sheetId="5" r:id="rId5"/>
  </sheets>
  <externalReferences>
    <externalReference r:id="rId6"/>
  </externalReferences>
  <calcPr calcId="191029"/>
  <pivotCaches>
    <pivotCache cacheId="24" r:id="rId7"/>
  </pivotCaches>
</workbook>
</file>

<file path=xl/calcChain.xml><?xml version="1.0" encoding="utf-8"?>
<calcChain xmlns="http://schemas.openxmlformats.org/spreadsheetml/2006/main">
  <c r="A6" i="5" l="1"/>
  <c r="B2" i="5"/>
  <c r="A6" i="6"/>
  <c r="B2" i="6"/>
  <c r="A6" i="7"/>
  <c r="B2" i="7"/>
  <c r="A6" i="8"/>
  <c r="B2" i="8"/>
  <c r="A6" i="3"/>
  <c r="B2" i="3"/>
</calcChain>
</file>

<file path=xl/sharedStrings.xml><?xml version="1.0" encoding="utf-8"?>
<sst xmlns="http://schemas.openxmlformats.org/spreadsheetml/2006/main" count="168" uniqueCount="109">
  <si>
    <t>EMPRESA</t>
  </si>
  <si>
    <t>CARGO</t>
  </si>
  <si>
    <t>0001 - PREF.MUN. BELO HORIZONTE</t>
  </si>
  <si>
    <t>AGENTE COMUNITARIO DE SAUDE</t>
  </si>
  <si>
    <t>AGENTE DE ADMINISTRACAO I *</t>
  </si>
  <si>
    <t>AGENTE DE COMBATE A ENDEMIAS</t>
  </si>
  <si>
    <t>AGENTE DE COMBATE A ENDEMIAS II *</t>
  </si>
  <si>
    <t>AGENTE DE SERVICOS DE SAUDE</t>
  </si>
  <si>
    <t>AGENTE DE SERVICOS DE SAUDE I *</t>
  </si>
  <si>
    <t>AGENTE EXECUTIVO GOVERNAMENTAL</t>
  </si>
  <si>
    <t>AGENTE FAZENDARIO</t>
  </si>
  <si>
    <t>AJUDANTE DE SERVICO OPERACIONAL</t>
  </si>
  <si>
    <t>ANALISTA DE PLANEJAMENTO E GESTAO GOVERNAMENTAL</t>
  </si>
  <si>
    <t>ANALISTA DE POLITICAS PUBLICAS</t>
  </si>
  <si>
    <t>ANALISTA FAZENDARIO</t>
  </si>
  <si>
    <t>ARQUITETO</t>
  </si>
  <si>
    <t>ASSISTENTE ADMINISTRATIVO EDUCACIONAL</t>
  </si>
  <si>
    <t>ASSISTENTE DE SERVICO PUBLICO</t>
  </si>
  <si>
    <t>AUDITOR DE CONTROLE INTERNO</t>
  </si>
  <si>
    <t>AUDITOR FISCAL DE TRIBUTOS MUNICIPAIS</t>
  </si>
  <si>
    <t>AUXILIAR DE ESCOLA</t>
  </si>
  <si>
    <t>AUXILIAR DE ESCOLA (CLT) *</t>
  </si>
  <si>
    <t>AUXILIAR DE SERVICOS ADMINISTRATIVOS *</t>
  </si>
  <si>
    <t>BIBLIOTECARIO ESCOLAR PLENO</t>
  </si>
  <si>
    <t>BIBLIOTECARIO ESCOLAR SENIOR</t>
  </si>
  <si>
    <t>EDUCADOR SOCIAL *</t>
  </si>
  <si>
    <t>ENGENHEIRO</t>
  </si>
  <si>
    <t>FISCAL DE CONTROLE URBANISTICO E AMBIENTAL</t>
  </si>
  <si>
    <t>FISCAL MUNICIPAL DE CONTROLE AMBIENTAL *</t>
  </si>
  <si>
    <t>FISCAL MUNICIPAL DE OBRAS *</t>
  </si>
  <si>
    <t>FISCAL SANITARIO MUNICIPAL</t>
  </si>
  <si>
    <t>FISCAL SANITARIO MUNICIPAL DE NIVEL SUPERIOR</t>
  </si>
  <si>
    <t>GUARDA CIVIL MUNICIPAL</t>
  </si>
  <si>
    <t>MEDICO</t>
  </si>
  <si>
    <t>MOTORISTA A *</t>
  </si>
  <si>
    <t>OFICIAL DE SERVICO PUBLICO A *</t>
  </si>
  <si>
    <t>PEDAGOGO</t>
  </si>
  <si>
    <t>PROCURADOR MUNICIPAL</t>
  </si>
  <si>
    <t>PROFESSOR MUNICIPAL</t>
  </si>
  <si>
    <t>PROFESSOR MUNICIPAL II *</t>
  </si>
  <si>
    <t>PROFESSOR PARA A EDUCACAO INFANTIL</t>
  </si>
  <si>
    <t>SUBINSPETOR</t>
  </si>
  <si>
    <t>TECNICO DE SERVICO PUBLICO</t>
  </si>
  <si>
    <t>TECNICO DE SERVICO SAUDE I *</t>
  </si>
  <si>
    <t>TECNICO DE SERVICOS DE SAUDE</t>
  </si>
  <si>
    <t>TECNICO FAZENDARIO DE NIVEL MEDIO *</t>
  </si>
  <si>
    <t>TECNICO SUPERIOR DE EDUCACAO</t>
  </si>
  <si>
    <t>TECNICO SUPERIOR DE SAUDE</t>
  </si>
  <si>
    <t>TESOUREIRO *</t>
  </si>
  <si>
    <t xml:space="preserve">0003 - SUDECAP-SUPERINT.DE DESENV.DA CAPITAL                     </t>
  </si>
  <si>
    <t>ADVOGADO PUBLICO AUTARQUICO</t>
  </si>
  <si>
    <t>AGENTE DE APOIO ADMINISTRATIVO</t>
  </si>
  <si>
    <t>AGENTE DE APOIO TECNICO</t>
  </si>
  <si>
    <t>AGENTE DE OPERACOES E CONTROLE</t>
  </si>
  <si>
    <t>ASSISTENTE TECNICO</t>
  </si>
  <si>
    <t>ASSISTENTE TECNICO / EDIFICACOES</t>
  </si>
  <si>
    <t>ASSISTENTE TECNICO / ELETRONICO</t>
  </si>
  <si>
    <t>ASSISTENTE TECNICO / ESTRADAS</t>
  </si>
  <si>
    <t>ASSISTENTE TECNICO / INFORMATICA</t>
  </si>
  <si>
    <t>AUXILIAR ADMINISTRATIVO</t>
  </si>
  <si>
    <t>AUXILIAR DE APOIO OPERACIONAL</t>
  </si>
  <si>
    <t>ENGENHEIRO / AGRIMENSOR</t>
  </si>
  <si>
    <t>ENGENHEIRO / CIVIL</t>
  </si>
  <si>
    <t>ENGENHEIRO / MEIO AMBIENTE E SANEAMENTO</t>
  </si>
  <si>
    <t>ENGENHEIRO / SEGURANCA DO TRABALHO</t>
  </si>
  <si>
    <t>MOTORISTA</t>
  </si>
  <si>
    <t>OFICIAL DE SERVICOS</t>
  </si>
  <si>
    <t>0007 - SLU SUPERINTENDENCIA DE LIMPEZA URBANA</t>
  </si>
  <si>
    <t>AGENTE DE OPERACAO E CONTROLE</t>
  </si>
  <si>
    <t>AUXILIAR DE OPERACAO E CONTROLE</t>
  </si>
  <si>
    <t>AUXILIAR DE SERVICOS III</t>
  </si>
  <si>
    <t>CADASTRADOR</t>
  </si>
  <si>
    <t>GARI DE COLETA</t>
  </si>
  <si>
    <t>GARI DE SERVICOS COMPLEMENTARES</t>
  </si>
  <si>
    <t>GARI DE VARRICAO</t>
  </si>
  <si>
    <t>GARI I</t>
  </si>
  <si>
    <t>OFICIAL DE MANUTENCAO</t>
  </si>
  <si>
    <t>OPERADOR DE RADIO</t>
  </si>
  <si>
    <t>TECNICO DE NIVEL MEDIO</t>
  </si>
  <si>
    <t xml:space="preserve">0013 - FUNDAÇÃO MUNICIPAL DE CULTURA                  </t>
  </si>
  <si>
    <t>ADVOGADO - 30H</t>
  </si>
  <si>
    <t>ASSISTENTE ADMINISTRATIVO - 40H</t>
  </si>
  <si>
    <t>TECNICO CULTURAL DE NIVEL MEDIO</t>
  </si>
  <si>
    <t>TECNICO DE NIVEL SUPERIOR</t>
  </si>
  <si>
    <t>0014 - FUNDACAO DE PARQUES MUNICIPAIS E ZOOBOTANICA</t>
  </si>
  <si>
    <t>AGENTE DE SERVICO AMBIENTAL</t>
  </si>
  <si>
    <t>OFICIAL DE SERVICO PUBLICO</t>
  </si>
  <si>
    <t>PORTEIRO-BILHETEIRO</t>
  </si>
  <si>
    <t>TOTAL GERAL ESTRUTURA</t>
  </si>
  <si>
    <t>TOTAL OCUPADOS</t>
  </si>
  <si>
    <t>TOTAL VAGO</t>
  </si>
  <si>
    <t xml:space="preserve"> TOTAL GERAL ESTRUTURA</t>
  </si>
  <si>
    <r>
      <rPr>
        <b/>
        <sz val="10"/>
        <color rgb="FF222222"/>
        <rFont val="Calibri"/>
        <family val="2"/>
        <scheme val="minor"/>
      </rPr>
      <t>Fonte:</t>
    </r>
    <r>
      <rPr>
        <sz val="10"/>
        <color rgb="FF222222"/>
        <rFont val="Calibri"/>
        <family val="2"/>
        <scheme val="minor"/>
      </rPr>
      <t xml:space="preserve"> Sistema Informatizado de Recursos Humanos / SUGESP</t>
    </r>
  </si>
  <si>
    <t>Nos termos do art. 39º, inciso I, da Lei Municipal nº 11.409/2022 de 21 de setembro de 2023, o Município de Belo Horizonte, torna público o quantitativo geral, dos cargos efetivos vagos ou ocupados por servidores estáveis ou não estáveis, por denominação.</t>
  </si>
  <si>
    <t>*Cargos em extinção</t>
  </si>
  <si>
    <t>OFICIAL DE SERVICO PUBLICO II</t>
  </si>
  <si>
    <t>CIRURGIAO DENTISTA A</t>
  </si>
  <si>
    <t>AGENTE SANITARIO A</t>
  </si>
  <si>
    <t>ENFERMEIRO A</t>
  </si>
  <si>
    <t>GEOGRAFO</t>
  </si>
  <si>
    <t>GEOLOGO</t>
  </si>
  <si>
    <t>TECNICO SUPERIOR DE SERVICO PUBLICO</t>
  </si>
  <si>
    <t>CIRURGIAO DENTISTA B</t>
  </si>
  <si>
    <t>ENFERMEIRO B</t>
  </si>
  <si>
    <t>AGENTE SANITARIO B</t>
  </si>
  <si>
    <t>AUXILIAR DE BIBLIOTECA ESCOLAR - DECISAO JUDICIAL</t>
  </si>
  <si>
    <t>AUXILIAR DE SECRETARIA ESCOLAR - DECISAO JUDICIAL</t>
  </si>
  <si>
    <t>ENGENHEIRO / ELETRICISTA</t>
  </si>
  <si>
    <t>ENGENHEIRO / AGRONOMO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</si>
</sst>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0"/>
      <color rgb="FF222222"/>
      <name val="Calibri"/>
      <family val="2"/>
      <scheme val="minor"/>
    </font>
    <font>
      <b/>
      <sz val="10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AO%20ENVIAR%20ano%20m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NAO ENVIAR ano mes"/>
    </sheetNames>
    <sheetDataSet>
      <sheetData sheetId="0">
        <row r="1">
          <cell r="D1" t="str">
            <v>SETEMBRO/2025</v>
          </cell>
        </row>
      </sheetData>
      <sheetData sheetId="1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eu%20Drive\PRODABEL\USUARIOS\analises\LDO\4%20-%20cargos%20efetivos%20vagos%20ou%20ocupados%20agrupados%20por%20n&#237;vel%20e%20denomina&#231;&#227;o%20(2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duardo Henrique" refreshedDate="45954.418674189816" createdVersion="8" refreshedVersion="8" minRefreshableVersion="3" recordCount="127" xr:uid="{B72E9F53-029A-4287-B52C-641DD683151E}">
  <cacheSource type="worksheet">
    <worksheetSource ref="A1:E128" sheet="Exportar Planilha" r:id="rId2"/>
  </cacheSource>
  <cacheFields count="5">
    <cacheField name="EMPRESA" numFmtId="0">
      <sharedItems count="5">
        <s v="0001 - PREF.MUN. BELO HORIZONTE"/>
        <s v="0003 - SUDECAP-SUPERINT.DE DESENV.DA CAPITAL                     "/>
        <s v="0007 - SLU SUPERINTENDENCIA DE LIMPEZA URBANA"/>
        <s v="0013 - FUNDAÇÃO MUNICIPAL DE CULTURA                  "/>
        <s v="0014 - FUNDACAO DE PARQUES MUNICIPAIS E ZOOBOTANICA"/>
      </sharedItems>
    </cacheField>
    <cacheField name="CARGO" numFmtId="0">
      <sharedItems count="95">
        <s v="AGENTE COMUNITARIO DE SAUDE"/>
        <s v="AGENTE DE ADMINISTRACAO I *"/>
        <s v="AGENTE DE COMBATE A ENDEMIAS"/>
        <s v="AGENTE DE COMBATE A ENDEMIAS II *"/>
        <s v="AGENTE DE SERVICOS DE SAUDE"/>
        <s v="AGENTE DE SERVICOS DE SAUDE I *"/>
        <s v="AGENTE EXECUTIVO GOVERNAMENTAL"/>
        <s v="AGENTE FAZENDARIO"/>
        <s v="AGENTE SANITARIO A"/>
        <s v="AGENTE SANITARIO B"/>
        <s v="AJUDANTE DE SERVICO OPERACIONAL"/>
        <s v="ANALISTA DE PLANEJAMENTO E GESTAO GOVERNAMENTAL"/>
        <s v="ANALISTA DE POLITICAS PUBLICAS"/>
        <s v="ANALISTA FAZENDARIO"/>
        <s v="ARQUITETO"/>
        <s v="ASSISTENTE ADMINISTRATIVO EDUCACIONAL"/>
        <s v="ASSISTENTE DE SERVICO PUBLICO"/>
        <s v="AUDITOR DE CONTROLE INTERNO"/>
        <s v="AUDITOR FISCAL DE TRIBUTOS MUNICIPAIS"/>
        <s v="AUXILIAR DE BIBLIOTECA ESCOLAR - DECISAO JUDICIAL"/>
        <s v="AUXILIAR DE ESCOLA"/>
        <s v="AUXILIAR DE ESCOLA (CLT) *"/>
        <s v="AUXILIAR DE SECRETARIA ESCOLAR - DECISAO JUDICIAL"/>
        <s v="AUXILIAR DE SERVICOS ADMINISTRATIVOS *"/>
        <s v="BIBLIOTECARIO ESCOLAR PLENO"/>
        <s v="BIBLIOTECARIO ESCOLAR SENIOR"/>
        <s v="CIRURGIAO DENTISTA A"/>
        <s v="CIRURGIAO DENTISTA B"/>
        <s v="EDUCADOR SOCIAL *"/>
        <s v="ENFERMEIRO A"/>
        <s v="ENFERMEIRO B"/>
        <s v="ENGENHEIRO"/>
        <s v="FISCAL DE CONTROLE URBANISTICO E AMBIENTAL"/>
        <s v="FISCAL MUNICIPAL DE CONTROLE AMBIENTAL *"/>
        <s v="FISCAL MUNICIPAL DE OBRAS *"/>
        <s v="FISCAL SANITARIO MUNICIPAL"/>
        <s v="FISCAL SANITARIO MUNICIPAL DE NIVEL SUPERIOR"/>
        <s v="GEOGRAFO"/>
        <s v="GEOLOGO"/>
        <s v="GUARDA CIVIL MUNICIPAL"/>
        <s v="MEDICO"/>
        <s v="MOTORISTA A *"/>
        <s v="OFICIAL DE SERVICO PUBLICO A *"/>
        <s v="OFICIAL DE SERVICO PUBLICO II"/>
        <s v="PEDAGOGO"/>
        <s v="PROCURADOR MUNICIPAL"/>
        <s v="PROFESSOR MUNICIPAL"/>
        <s v="PROFESSOR MUNICIPAL II *"/>
        <s v="PROFESSOR PARA A EDUCACAO INFANTIL"/>
        <s v="SUBINSPETOR"/>
        <s v="TECNICO DE SERVICO PUBLICO"/>
        <s v="TECNICO DE SERVICO SAUDE I *"/>
        <s v="TECNICO DE SERVICOS DE SAUDE"/>
        <s v="TECNICO FAZENDARIO DE NIVEL MEDIO *"/>
        <s v="TECNICO SUPERIOR DE EDUCACAO"/>
        <s v="TECNICO SUPERIOR DE SAUDE"/>
        <s v="TESOUREIRO *"/>
        <s v="ADVOGADO PUBLICO AUTARQUICO"/>
        <s v="AGENTE DE APOIO ADMINISTRATIVO"/>
        <s v="AGENTE DE APOIO TECNICO"/>
        <s v="AGENTE DE OPERACOES E CONTROLE"/>
        <s v="ASSISTENTE TECNICO"/>
        <s v="ASSISTENTE TECNICO / EDIFICACOES"/>
        <s v="ASSISTENTE TECNICO / ELETRONICO"/>
        <s v="ASSISTENTE TECNICO / ESTRADAS"/>
        <s v="ASSISTENTE TECNICO / INFORMATICA"/>
        <s v="AUXILIAR ADMINISTRATIVO"/>
        <s v="AUXILIAR DE APOIO OPERACIONAL"/>
        <s v="ENGENHEIRO / AGRIMENSOR"/>
        <s v="ENGENHEIRO / AGRONOMO"/>
        <s v="ENGENHEIRO / CIVIL"/>
        <s v="ENGENHEIRO / ELETRICISTA"/>
        <s v="ENGENHEIRO / MEIO AMBIENTE E SANEAMENTO"/>
        <s v="ENGENHEIRO / SEGURANCA DO TRABALHO"/>
        <s v="MOTORISTA"/>
        <s v="OFICIAL DE SERVICOS"/>
        <s v="AGENTE DE OPERACAO E CONTROLE"/>
        <s v="AUXILIAR DE OPERACAO E CONTROLE"/>
        <s v="AUXILIAR DE SERVICOS III"/>
        <s v="CADASTRADOR"/>
        <s v="GARI DE COLETA"/>
        <s v="GARI DE SERVICOS COMPLEMENTARES"/>
        <s v="GARI DE VARRICAO"/>
        <s v="GARI I"/>
        <s v="OFICIAL DE MANUTENCAO"/>
        <s v="OPERADOR DE RADIO"/>
        <s v="TECNICO DE NIVEL MEDIO"/>
        <s v="ADVOGADO - 30H"/>
        <s v="ASSISTENTE ADMINISTRATIVO - 40H"/>
        <s v="TECNICO CULTURAL DE NIVEL MEDIO"/>
        <s v="TECNICO DE NIVEL SUPERIOR"/>
        <s v="AGENTE DE SERVICO AMBIENTAL"/>
        <s v="OFICIAL DE SERVICO PUBLICO"/>
        <s v="PORTEIRO-BILHETEIRO"/>
        <s v="TECNICO SUPERIOR DE SERVICO PUBLICO"/>
      </sharedItems>
    </cacheField>
    <cacheField name="TOTAL_GERAL_ESTRUTURA" numFmtId="0">
      <sharedItems containsSemiMixedTypes="0" containsString="0" containsNumber="1" containsInteger="1" minValue="0" maxValue="12100"/>
    </cacheField>
    <cacheField name="TOTAL_OCUPADOS" numFmtId="0">
      <sharedItems containsSemiMixedTypes="0" containsString="0" containsNumber="1" containsInteger="1" minValue="1" maxValue="8638"/>
    </cacheField>
    <cacheField name="TOTAL_VAGO" numFmtId="0">
      <sharedItems containsSemiMixedTypes="0" containsString="0" containsNumber="1" containsInteger="1" minValue="0" maxValue="45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7">
  <r>
    <x v="0"/>
    <x v="0"/>
    <n v="2700"/>
    <n v="2282"/>
    <n v="418"/>
  </r>
  <r>
    <x v="0"/>
    <x v="1"/>
    <n v="1100"/>
    <n v="1"/>
    <n v="1099"/>
  </r>
  <r>
    <x v="0"/>
    <x v="2"/>
    <n v="1574"/>
    <n v="1186"/>
    <n v="388"/>
  </r>
  <r>
    <x v="0"/>
    <x v="3"/>
    <n v="170"/>
    <n v="128"/>
    <n v="42"/>
  </r>
  <r>
    <x v="0"/>
    <x v="4"/>
    <n v="1928"/>
    <n v="1455"/>
    <n v="473"/>
  </r>
  <r>
    <x v="0"/>
    <x v="5"/>
    <n v="1"/>
    <n v="1"/>
    <n v="0"/>
  </r>
  <r>
    <x v="0"/>
    <x v="6"/>
    <n v="1648"/>
    <n v="1266"/>
    <n v="382"/>
  </r>
  <r>
    <x v="0"/>
    <x v="7"/>
    <n v="200"/>
    <n v="134"/>
    <n v="66"/>
  </r>
  <r>
    <x v="0"/>
    <x v="8"/>
    <n v="186"/>
    <n v="24"/>
    <n v="162"/>
  </r>
  <r>
    <x v="0"/>
    <x v="9"/>
    <n v="186"/>
    <n v="104"/>
    <n v="82"/>
  </r>
  <r>
    <x v="0"/>
    <x v="10"/>
    <n v="740"/>
    <n v="63"/>
    <n v="677"/>
  </r>
  <r>
    <x v="0"/>
    <x v="11"/>
    <n v="240"/>
    <n v="165"/>
    <n v="75"/>
  </r>
  <r>
    <x v="0"/>
    <x v="12"/>
    <n v="1048"/>
    <n v="970"/>
    <n v="78"/>
  </r>
  <r>
    <x v="0"/>
    <x v="13"/>
    <n v="50"/>
    <n v="42"/>
    <n v="8"/>
  </r>
  <r>
    <x v="0"/>
    <x v="14"/>
    <n v="162"/>
    <n v="122"/>
    <n v="40"/>
  </r>
  <r>
    <x v="0"/>
    <x v="15"/>
    <n v="1750"/>
    <n v="1430"/>
    <n v="320"/>
  </r>
  <r>
    <x v="0"/>
    <x v="16"/>
    <n v="1240"/>
    <n v="55"/>
    <n v="1185"/>
  </r>
  <r>
    <x v="0"/>
    <x v="17"/>
    <n v="50"/>
    <n v="41"/>
    <n v="9"/>
  </r>
  <r>
    <x v="0"/>
    <x v="18"/>
    <n v="150"/>
    <n v="108"/>
    <n v="42"/>
  </r>
  <r>
    <x v="0"/>
    <x v="19"/>
    <n v="0"/>
    <n v="2"/>
    <n v="0"/>
  </r>
  <r>
    <x v="0"/>
    <x v="20"/>
    <n v="1600"/>
    <n v="24"/>
    <n v="1576"/>
  </r>
  <r>
    <x v="0"/>
    <x v="21"/>
    <n v="4"/>
    <n v="3"/>
    <n v="1"/>
  </r>
  <r>
    <x v="0"/>
    <x v="22"/>
    <n v="0"/>
    <n v="2"/>
    <n v="0"/>
  </r>
  <r>
    <x v="0"/>
    <x v="23"/>
    <n v="1075"/>
    <n v="2"/>
    <n v="1073"/>
  </r>
  <r>
    <x v="0"/>
    <x v="24"/>
    <n v="380"/>
    <n v="86"/>
    <n v="294"/>
  </r>
  <r>
    <x v="0"/>
    <x v="25"/>
    <n v="35"/>
    <n v="24"/>
    <n v="11"/>
  </r>
  <r>
    <x v="0"/>
    <x v="26"/>
    <n v="615"/>
    <n v="102"/>
    <n v="513"/>
  </r>
  <r>
    <x v="0"/>
    <x v="27"/>
    <n v="615"/>
    <n v="247"/>
    <n v="368"/>
  </r>
  <r>
    <x v="0"/>
    <x v="28"/>
    <n v="30"/>
    <n v="6"/>
    <n v="24"/>
  </r>
  <r>
    <x v="0"/>
    <x v="29"/>
    <n v="1768"/>
    <n v="641"/>
    <n v="1127"/>
  </r>
  <r>
    <x v="0"/>
    <x v="30"/>
    <n v="1768"/>
    <n v="800"/>
    <n v="968"/>
  </r>
  <r>
    <x v="0"/>
    <x v="31"/>
    <n v="249"/>
    <n v="168"/>
    <n v="81"/>
  </r>
  <r>
    <x v="0"/>
    <x v="32"/>
    <n v="364"/>
    <n v="254"/>
    <n v="110"/>
  </r>
  <r>
    <x v="0"/>
    <x v="33"/>
    <n v="100"/>
    <n v="1"/>
    <n v="99"/>
  </r>
  <r>
    <x v="0"/>
    <x v="34"/>
    <n v="90"/>
    <n v="1"/>
    <n v="89"/>
  </r>
  <r>
    <x v="0"/>
    <x v="35"/>
    <n v="106"/>
    <n v="81"/>
    <n v="25"/>
  </r>
  <r>
    <x v="0"/>
    <x v="36"/>
    <n v="60"/>
    <n v="47"/>
    <n v="13"/>
  </r>
  <r>
    <x v="0"/>
    <x v="37"/>
    <n v="30"/>
    <n v="18"/>
    <n v="12"/>
  </r>
  <r>
    <x v="0"/>
    <x v="38"/>
    <n v="30"/>
    <n v="9"/>
    <n v="21"/>
  </r>
  <r>
    <x v="0"/>
    <x v="39"/>
    <n v="2867"/>
    <n v="2285"/>
    <n v="582"/>
  </r>
  <r>
    <x v="0"/>
    <x v="40"/>
    <n v="3266"/>
    <n v="1260"/>
    <n v="2006"/>
  </r>
  <r>
    <x v="0"/>
    <x v="41"/>
    <n v="70"/>
    <n v="6"/>
    <n v="64"/>
  </r>
  <r>
    <x v="0"/>
    <x v="42"/>
    <n v="480"/>
    <n v="10"/>
    <n v="470"/>
  </r>
  <r>
    <x v="0"/>
    <x v="43"/>
    <n v="236"/>
    <n v="1"/>
    <n v="235"/>
  </r>
  <r>
    <x v="0"/>
    <x v="44"/>
    <n v="302"/>
    <n v="6"/>
    <n v="296"/>
  </r>
  <r>
    <x v="0"/>
    <x v="45"/>
    <n v="84"/>
    <n v="66"/>
    <n v="18"/>
  </r>
  <r>
    <x v="0"/>
    <x v="46"/>
    <n v="12100"/>
    <n v="8638"/>
    <n v="3462"/>
  </r>
  <r>
    <x v="0"/>
    <x v="47"/>
    <n v="20"/>
    <n v="17"/>
    <n v="3"/>
  </r>
  <r>
    <x v="0"/>
    <x v="48"/>
    <n v="6900"/>
    <n v="6779"/>
    <n v="121"/>
  </r>
  <r>
    <x v="0"/>
    <x v="49"/>
    <n v="518"/>
    <n v="202"/>
    <n v="316"/>
  </r>
  <r>
    <x v="0"/>
    <x v="50"/>
    <n v="200"/>
    <n v="14"/>
    <n v="186"/>
  </r>
  <r>
    <x v="0"/>
    <x v="51"/>
    <n v="1"/>
    <n v="1"/>
    <n v="0"/>
  </r>
  <r>
    <x v="0"/>
    <x v="52"/>
    <n v="5603"/>
    <n v="1028"/>
    <n v="4575"/>
  </r>
  <r>
    <x v="0"/>
    <x v="53"/>
    <n v="3"/>
    <n v="3"/>
    <n v="0"/>
  </r>
  <r>
    <x v="0"/>
    <x v="54"/>
    <n v="460"/>
    <n v="1"/>
    <n v="459"/>
  </r>
  <r>
    <x v="0"/>
    <x v="55"/>
    <n v="1954"/>
    <n v="1693"/>
    <n v="261"/>
  </r>
  <r>
    <x v="0"/>
    <x v="56"/>
    <n v="2"/>
    <n v="1"/>
    <n v="1"/>
  </r>
  <r>
    <x v="1"/>
    <x v="57"/>
    <n v="64"/>
    <n v="24"/>
    <n v="40"/>
  </r>
  <r>
    <x v="1"/>
    <x v="58"/>
    <n v="65"/>
    <n v="6"/>
    <n v="59"/>
  </r>
  <r>
    <x v="1"/>
    <x v="59"/>
    <n v="1"/>
    <n v="1"/>
    <n v="0"/>
  </r>
  <r>
    <x v="1"/>
    <x v="60"/>
    <n v="51"/>
    <n v="1"/>
    <n v="50"/>
  </r>
  <r>
    <x v="1"/>
    <x v="6"/>
    <n v="1617"/>
    <n v="1266"/>
    <n v="351"/>
  </r>
  <r>
    <x v="1"/>
    <x v="11"/>
    <n v="240"/>
    <n v="165"/>
    <n v="75"/>
  </r>
  <r>
    <x v="1"/>
    <x v="12"/>
    <n v="1048"/>
    <n v="970"/>
    <n v="78"/>
  </r>
  <r>
    <x v="1"/>
    <x v="14"/>
    <n v="162"/>
    <n v="35"/>
    <n v="127"/>
  </r>
  <r>
    <x v="1"/>
    <x v="61"/>
    <n v="81"/>
    <n v="3"/>
    <n v="78"/>
  </r>
  <r>
    <x v="1"/>
    <x v="62"/>
    <n v="81"/>
    <n v="5"/>
    <n v="76"/>
  </r>
  <r>
    <x v="1"/>
    <x v="63"/>
    <n v="81"/>
    <n v="2"/>
    <n v="79"/>
  </r>
  <r>
    <x v="1"/>
    <x v="64"/>
    <n v="81"/>
    <n v="2"/>
    <n v="79"/>
  </r>
  <r>
    <x v="1"/>
    <x v="65"/>
    <n v="81"/>
    <n v="5"/>
    <n v="76"/>
  </r>
  <r>
    <x v="1"/>
    <x v="66"/>
    <n v="19"/>
    <n v="3"/>
    <n v="16"/>
  </r>
  <r>
    <x v="1"/>
    <x v="67"/>
    <n v="104"/>
    <n v="7"/>
    <n v="97"/>
  </r>
  <r>
    <x v="1"/>
    <x v="31"/>
    <n v="249"/>
    <n v="2"/>
    <n v="247"/>
  </r>
  <r>
    <x v="1"/>
    <x v="68"/>
    <n v="249"/>
    <n v="1"/>
    <n v="248"/>
  </r>
  <r>
    <x v="1"/>
    <x v="69"/>
    <n v="249"/>
    <n v="1"/>
    <n v="248"/>
  </r>
  <r>
    <x v="1"/>
    <x v="70"/>
    <n v="249"/>
    <n v="69"/>
    <n v="180"/>
  </r>
  <r>
    <x v="1"/>
    <x v="71"/>
    <n v="249"/>
    <n v="1"/>
    <n v="248"/>
  </r>
  <r>
    <x v="1"/>
    <x v="72"/>
    <n v="249"/>
    <n v="1"/>
    <n v="248"/>
  </r>
  <r>
    <x v="1"/>
    <x v="73"/>
    <n v="249"/>
    <n v="1"/>
    <n v="248"/>
  </r>
  <r>
    <x v="1"/>
    <x v="74"/>
    <n v="72"/>
    <n v="8"/>
    <n v="64"/>
  </r>
  <r>
    <x v="1"/>
    <x v="75"/>
    <n v="73"/>
    <n v="4"/>
    <n v="69"/>
  </r>
  <r>
    <x v="2"/>
    <x v="57"/>
    <n v="64"/>
    <n v="8"/>
    <n v="56"/>
  </r>
  <r>
    <x v="2"/>
    <x v="76"/>
    <n v="120"/>
    <n v="40"/>
    <n v="80"/>
  </r>
  <r>
    <x v="2"/>
    <x v="6"/>
    <n v="1617"/>
    <n v="1266"/>
    <n v="351"/>
  </r>
  <r>
    <x v="2"/>
    <x v="11"/>
    <n v="240"/>
    <n v="165"/>
    <n v="75"/>
  </r>
  <r>
    <x v="2"/>
    <x v="12"/>
    <n v="1048"/>
    <n v="970"/>
    <n v="78"/>
  </r>
  <r>
    <x v="2"/>
    <x v="14"/>
    <n v="162"/>
    <n v="4"/>
    <n v="158"/>
  </r>
  <r>
    <x v="2"/>
    <x v="66"/>
    <n v="2"/>
    <n v="1"/>
    <n v="1"/>
  </r>
  <r>
    <x v="2"/>
    <x v="67"/>
    <n v="61"/>
    <n v="18"/>
    <n v="43"/>
  </r>
  <r>
    <x v="2"/>
    <x v="77"/>
    <n v="216"/>
    <n v="80"/>
    <n v="136"/>
  </r>
  <r>
    <x v="2"/>
    <x v="78"/>
    <n v="2"/>
    <n v="1"/>
    <n v="1"/>
  </r>
  <r>
    <x v="2"/>
    <x v="79"/>
    <n v="30"/>
    <n v="14"/>
    <n v="16"/>
  </r>
  <r>
    <x v="2"/>
    <x v="31"/>
    <n v="249"/>
    <n v="22"/>
    <n v="227"/>
  </r>
  <r>
    <x v="2"/>
    <x v="32"/>
    <n v="124"/>
    <n v="3"/>
    <n v="121"/>
  </r>
  <r>
    <x v="2"/>
    <x v="80"/>
    <n v="320"/>
    <n v="145"/>
    <n v="175"/>
  </r>
  <r>
    <x v="2"/>
    <x v="81"/>
    <n v="209"/>
    <n v="75"/>
    <n v="134"/>
  </r>
  <r>
    <x v="2"/>
    <x v="82"/>
    <n v="745"/>
    <n v="78"/>
    <n v="667"/>
  </r>
  <r>
    <x v="2"/>
    <x v="83"/>
    <n v="1"/>
    <n v="1"/>
    <n v="0"/>
  </r>
  <r>
    <x v="2"/>
    <x v="74"/>
    <n v="109"/>
    <n v="52"/>
    <n v="57"/>
  </r>
  <r>
    <x v="2"/>
    <x v="84"/>
    <n v="41"/>
    <n v="24"/>
    <n v="17"/>
  </r>
  <r>
    <x v="2"/>
    <x v="75"/>
    <n v="21"/>
    <n v="6"/>
    <n v="15"/>
  </r>
  <r>
    <x v="2"/>
    <x v="85"/>
    <n v="2"/>
    <n v="1"/>
    <n v="1"/>
  </r>
  <r>
    <x v="2"/>
    <x v="86"/>
    <n v="84"/>
    <n v="31"/>
    <n v="53"/>
  </r>
  <r>
    <x v="3"/>
    <x v="87"/>
    <n v="2"/>
    <n v="2"/>
    <n v="0"/>
  </r>
  <r>
    <x v="3"/>
    <x v="57"/>
    <n v="64"/>
    <n v="3"/>
    <n v="61"/>
  </r>
  <r>
    <x v="3"/>
    <x v="6"/>
    <n v="1617"/>
    <n v="1266"/>
    <n v="351"/>
  </r>
  <r>
    <x v="3"/>
    <x v="11"/>
    <n v="240"/>
    <n v="165"/>
    <n v="75"/>
  </r>
  <r>
    <x v="3"/>
    <x v="12"/>
    <n v="1048"/>
    <n v="970"/>
    <n v="78"/>
  </r>
  <r>
    <x v="3"/>
    <x v="14"/>
    <n v="208"/>
    <n v="5"/>
    <n v="203"/>
  </r>
  <r>
    <x v="3"/>
    <x v="88"/>
    <n v="2"/>
    <n v="2"/>
    <n v="0"/>
  </r>
  <r>
    <x v="3"/>
    <x v="31"/>
    <n v="415"/>
    <n v="1"/>
    <n v="414"/>
  </r>
  <r>
    <x v="3"/>
    <x v="89"/>
    <n v="28"/>
    <n v="19"/>
    <n v="9"/>
  </r>
  <r>
    <x v="3"/>
    <x v="86"/>
    <n v="18"/>
    <n v="5"/>
    <n v="13"/>
  </r>
  <r>
    <x v="3"/>
    <x v="90"/>
    <n v="2"/>
    <n v="2"/>
    <n v="0"/>
  </r>
  <r>
    <x v="4"/>
    <x v="57"/>
    <n v="64"/>
    <n v="3"/>
    <n v="61"/>
  </r>
  <r>
    <x v="4"/>
    <x v="91"/>
    <n v="68"/>
    <n v="61"/>
    <n v="7"/>
  </r>
  <r>
    <x v="4"/>
    <x v="6"/>
    <n v="1617"/>
    <n v="1266"/>
    <n v="351"/>
  </r>
  <r>
    <x v="4"/>
    <x v="10"/>
    <n v="1"/>
    <n v="1"/>
    <n v="0"/>
  </r>
  <r>
    <x v="4"/>
    <x v="11"/>
    <n v="240"/>
    <n v="165"/>
    <n v="75"/>
  </r>
  <r>
    <x v="4"/>
    <x v="12"/>
    <n v="1048"/>
    <n v="970"/>
    <n v="78"/>
  </r>
  <r>
    <x v="4"/>
    <x v="14"/>
    <n v="208"/>
    <n v="1"/>
    <n v="207"/>
  </r>
  <r>
    <x v="4"/>
    <x v="31"/>
    <n v="415"/>
    <n v="7"/>
    <n v="408"/>
  </r>
  <r>
    <x v="4"/>
    <x v="92"/>
    <n v="1"/>
    <n v="1"/>
    <n v="0"/>
  </r>
  <r>
    <x v="4"/>
    <x v="93"/>
    <n v="4"/>
    <n v="4"/>
    <n v="0"/>
  </r>
  <r>
    <x v="4"/>
    <x v="90"/>
    <n v="2"/>
    <n v="2"/>
    <n v="0"/>
  </r>
  <r>
    <x v="4"/>
    <x v="50"/>
    <n v="11"/>
    <n v="6"/>
    <n v="5"/>
  </r>
  <r>
    <x v="4"/>
    <x v="94"/>
    <n v="0"/>
    <n v="1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EB76EF-7321-4029-B18D-1F15227B2157}" name="Tabela dinâmica1" cacheId="2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66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4"/>
        <item x="5"/>
        <item x="6"/>
        <item x="7"/>
        <item x="10"/>
        <item x="11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42"/>
        <item x="75"/>
        <item x="85"/>
        <item x="44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91"/>
        <item x="92"/>
        <item x="93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57">
    <i>
      <x v="2"/>
    </i>
    <i>
      <x v="3"/>
    </i>
    <i>
      <x v="6"/>
    </i>
    <i>
      <x v="7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20"/>
    </i>
    <i>
      <x v="21"/>
    </i>
    <i>
      <x v="27"/>
    </i>
    <i>
      <x v="28"/>
    </i>
    <i>
      <x v="31"/>
    </i>
    <i>
      <x v="32"/>
    </i>
    <i>
      <x v="34"/>
    </i>
    <i>
      <x v="36"/>
    </i>
    <i>
      <x v="37"/>
    </i>
    <i>
      <x v="39"/>
    </i>
    <i>
      <x v="40"/>
    </i>
    <i>
      <x v="45"/>
    </i>
    <i>
      <x v="46"/>
    </i>
    <i>
      <x v="47"/>
    </i>
    <i>
      <x v="48"/>
    </i>
    <i>
      <x v="49"/>
    </i>
    <i>
      <x v="54"/>
    </i>
    <i>
      <x v="55"/>
    </i>
    <i>
      <x v="57"/>
    </i>
    <i>
      <x v="59"/>
    </i>
    <i>
      <x v="62"/>
    </i>
    <i>
      <x v="63"/>
    </i>
    <i>
      <x v="64"/>
    </i>
    <i>
      <x v="65"/>
    </i>
    <i>
      <x v="66"/>
    </i>
    <i>
      <x v="67"/>
    </i>
    <i>
      <x v="71"/>
    </i>
    <i>
      <x v="72"/>
    </i>
    <i>
      <x v="73"/>
    </i>
    <i>
      <x v="74"/>
    </i>
    <i>
      <x v="75"/>
    </i>
    <i>
      <x v="76"/>
    </i>
    <i>
      <x v="77"/>
    </i>
    <i>
      <x v="81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0" hier="-1"/>
  </pageFields>
  <dataFields count="3">
    <dataField name="TOTAL GERAL ESTRUTURA" fld="2" baseField="1" baseItem="6"/>
    <dataField name="TOTAL OCUPADOS" fld="3" baseField="1" baseItem="2"/>
    <dataField name="TOTAL VAGO" fld="4" baseField="1" baseItem="2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9130E-E22F-4821-A424-5DC5D812058D}" name="Tabela dinâmica1" cacheId="2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22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91"/>
        <item x="4"/>
        <item x="5"/>
        <item x="6"/>
        <item x="7"/>
        <item x="11"/>
        <item x="10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92"/>
        <item x="42"/>
        <item x="75"/>
        <item x="85"/>
        <item x="44"/>
        <item x="93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3">
    <i>
      <x v="1"/>
    </i>
    <i>
      <x v="10"/>
    </i>
    <i>
      <x v="13"/>
    </i>
    <i>
      <x v="15"/>
    </i>
    <i>
      <x v="16"/>
    </i>
    <i>
      <x v="17"/>
    </i>
    <i>
      <x v="19"/>
    </i>
    <i>
      <x v="41"/>
    </i>
    <i>
      <x v="60"/>
    </i>
    <i>
      <x v="65"/>
    </i>
    <i>
      <x v="73"/>
    </i>
    <i>
      <x v="74"/>
    </i>
    <i>
      <x v="8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4" hier="-1"/>
  </pageFields>
  <dataFields count="3">
    <dataField name="TOTAL GERAL ESTRUTURA" fld="2" baseField="1" baseItem="1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BCD203-D141-4DFA-AC6D-B978175C8C03}" name="Tabela dinâmica1" cacheId="2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20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91"/>
        <item x="4"/>
        <item x="5"/>
        <item x="6"/>
        <item x="7"/>
        <item x="10"/>
        <item x="11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92"/>
        <item x="42"/>
        <item x="75"/>
        <item x="85"/>
        <item x="44"/>
        <item x="93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11">
    <i>
      <x/>
    </i>
    <i>
      <x v="1"/>
    </i>
    <i>
      <x v="13"/>
    </i>
    <i>
      <x v="16"/>
    </i>
    <i>
      <x v="17"/>
    </i>
    <i>
      <x v="19"/>
    </i>
    <i>
      <x v="20"/>
    </i>
    <i>
      <x v="41"/>
    </i>
    <i>
      <x v="71"/>
    </i>
    <i>
      <x v="72"/>
    </i>
    <i>
      <x v="73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3" hier="-1"/>
  </pageFields>
  <dataFields count="3">
    <dataField name="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EEF3C16-3DE1-4ECB-8AA0-A461D6CDA7FF}" name="Tabela dinâmica1" cacheId="2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31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91"/>
        <item x="4"/>
        <item x="5"/>
        <item x="6"/>
        <item x="7"/>
        <item x="10"/>
        <item x="11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92"/>
        <item x="42"/>
        <item x="75"/>
        <item x="85"/>
        <item x="44"/>
        <item x="93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2">
    <i>
      <x v="1"/>
    </i>
    <i>
      <x v="8"/>
    </i>
    <i>
      <x v="13"/>
    </i>
    <i>
      <x v="16"/>
    </i>
    <i>
      <x v="17"/>
    </i>
    <i>
      <x v="19"/>
    </i>
    <i>
      <x v="30"/>
    </i>
    <i>
      <x v="31"/>
    </i>
    <i>
      <x v="34"/>
    </i>
    <i>
      <x v="36"/>
    </i>
    <i>
      <x v="39"/>
    </i>
    <i>
      <x v="41"/>
    </i>
    <i>
      <x v="46"/>
    </i>
    <i>
      <x v="51"/>
    </i>
    <i>
      <x v="52"/>
    </i>
    <i>
      <x v="53"/>
    </i>
    <i>
      <x v="54"/>
    </i>
    <i>
      <x v="57"/>
    </i>
    <i>
      <x v="59"/>
    </i>
    <i>
      <x v="62"/>
    </i>
    <i>
      <x v="63"/>
    </i>
    <i>
      <x v="72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2" hier="-1"/>
  </pageFields>
  <dataFields count="3">
    <dataField name=" 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A1DB1A2-6D31-4E8A-BB3B-B195C2B38F34}" name="Tabela dinâmica1" cacheId="24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9:D33" firstHeaderRow="0" firstDataRow="1" firstDataCol="1" rowPageCount="1" colPageCount="1"/>
  <pivotFields count="5">
    <pivotField axis="axisPage" compact="0" outline="0" showAll="0" insertBlankRow="1" defaultSubtotal="0">
      <items count="5">
        <item x="0"/>
        <item x="1"/>
        <item x="2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insertBlankRow="1" defaultSubtotal="0">
      <items count="95">
        <item x="87"/>
        <item x="57"/>
        <item x="0"/>
        <item x="1"/>
        <item x="58"/>
        <item x="59"/>
        <item x="2"/>
        <item x="3"/>
        <item x="76"/>
        <item x="60"/>
        <item x="91"/>
        <item x="4"/>
        <item x="5"/>
        <item x="6"/>
        <item x="7"/>
        <item x="10"/>
        <item x="11"/>
        <item x="12"/>
        <item x="13"/>
        <item x="14"/>
        <item x="88"/>
        <item x="15"/>
        <item x="16"/>
        <item x="61"/>
        <item x="62"/>
        <item x="63"/>
        <item x="64"/>
        <item x="65"/>
        <item x="17"/>
        <item x="18"/>
        <item x="66"/>
        <item x="67"/>
        <item x="20"/>
        <item x="21"/>
        <item x="77"/>
        <item x="23"/>
        <item x="78"/>
        <item x="24"/>
        <item x="25"/>
        <item x="79"/>
        <item x="28"/>
        <item x="31"/>
        <item x="68"/>
        <item x="70"/>
        <item x="72"/>
        <item x="73"/>
        <item x="32"/>
        <item x="33"/>
        <item x="34"/>
        <item x="35"/>
        <item x="36"/>
        <item x="80"/>
        <item x="81"/>
        <item x="82"/>
        <item x="83"/>
        <item x="39"/>
        <item x="40"/>
        <item x="74"/>
        <item x="41"/>
        <item x="84"/>
        <item x="92"/>
        <item x="42"/>
        <item x="75"/>
        <item x="85"/>
        <item x="44"/>
        <item x="93"/>
        <item x="45"/>
        <item x="46"/>
        <item x="47"/>
        <item x="48"/>
        <item x="49"/>
        <item x="89"/>
        <item x="86"/>
        <item x="90"/>
        <item x="50"/>
        <item x="51"/>
        <item x="52"/>
        <item x="53"/>
        <item x="54"/>
        <item x="55"/>
        <item x="56"/>
        <item x="43"/>
        <item x="94"/>
        <item x="26"/>
        <item x="8"/>
        <item x="29"/>
        <item x="37"/>
        <item x="38"/>
        <item x="27"/>
        <item x="30"/>
        <item x="9"/>
        <item x="19"/>
        <item x="22"/>
        <item x="71"/>
        <item x="6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insertBlankRow="1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1"/>
  </rowFields>
  <rowItems count="24">
    <i>
      <x v="1"/>
    </i>
    <i>
      <x v="4"/>
    </i>
    <i>
      <x v="5"/>
    </i>
    <i>
      <x v="9"/>
    </i>
    <i>
      <x v="13"/>
    </i>
    <i>
      <x v="16"/>
    </i>
    <i>
      <x v="17"/>
    </i>
    <i>
      <x v="19"/>
    </i>
    <i>
      <x v="23"/>
    </i>
    <i>
      <x v="24"/>
    </i>
    <i>
      <x v="25"/>
    </i>
    <i>
      <x v="26"/>
    </i>
    <i>
      <x v="27"/>
    </i>
    <i>
      <x v="30"/>
    </i>
    <i>
      <x v="31"/>
    </i>
    <i>
      <x v="41"/>
    </i>
    <i>
      <x v="42"/>
    </i>
    <i>
      <x v="43"/>
    </i>
    <i>
      <x v="44"/>
    </i>
    <i>
      <x v="45"/>
    </i>
    <i>
      <x v="57"/>
    </i>
    <i>
      <x v="62"/>
    </i>
    <i>
      <x v="93"/>
    </i>
    <i>
      <x v="94"/>
    </i>
  </rowItems>
  <colFields count="1">
    <field x="-2"/>
  </colFields>
  <colItems count="3">
    <i>
      <x/>
    </i>
    <i i="1">
      <x v="1"/>
    </i>
    <i i="2">
      <x v="2"/>
    </i>
  </colItems>
  <pageFields count="1">
    <pageField fld="0" item="1" hier="-1"/>
  </pageFields>
  <dataFields count="3">
    <dataField name="TOTAL GERAL ESTRUTURA" fld="2" baseField="0" baseItem="0"/>
    <dataField name="TOTAL OCUPADOS" fld="3" baseField="0" baseItem="0"/>
    <dataField name="TOTAL VAGO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 InsertBlankRowDefault="1"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68"/>
  <sheetViews>
    <sheetView zoomScale="118" zoomScaleNormal="118" workbookViewId="0">
      <selection activeCell="A10" sqref="A10"/>
    </sheetView>
  </sheetViews>
  <sheetFormatPr defaultRowHeight="15" x14ac:dyDescent="0.25"/>
  <cols>
    <col min="1" max="1" width="54" bestFit="1" customWidth="1"/>
    <col min="2" max="2" width="3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PREF.MUN. BELO HORIZONTE - "&amp;[1]Plan1!$D$1</f>
        <v>CARGOS EFETIVOS VAGOS E OCUPADOS DA PREF.MUN. BELO HORIZONTE - SETEMBRO/2025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SETEMBRO/2025</v>
      </c>
    </row>
    <row r="7" spans="1:4" hidden="1" x14ac:dyDescent="0.25">
      <c r="A7" s="1" t="s">
        <v>0</v>
      </c>
      <c r="B7" t="s">
        <v>2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3</v>
      </c>
      <c r="B10" s="5">
        <v>2700</v>
      </c>
      <c r="C10" s="5">
        <v>2282</v>
      </c>
      <c r="D10" s="5">
        <v>418</v>
      </c>
    </row>
    <row r="11" spans="1:4" x14ac:dyDescent="0.25">
      <c r="A11" t="s">
        <v>4</v>
      </c>
      <c r="B11" s="5">
        <v>1100</v>
      </c>
      <c r="C11" s="5">
        <v>1</v>
      </c>
      <c r="D11" s="5">
        <v>1099</v>
      </c>
    </row>
    <row r="12" spans="1:4" x14ac:dyDescent="0.25">
      <c r="A12" t="s">
        <v>5</v>
      </c>
      <c r="B12" s="5">
        <v>1574</v>
      </c>
      <c r="C12" s="5">
        <v>1186</v>
      </c>
      <c r="D12" s="5">
        <v>388</v>
      </c>
    </row>
    <row r="13" spans="1:4" x14ac:dyDescent="0.25">
      <c r="A13" t="s">
        <v>6</v>
      </c>
      <c r="B13" s="5">
        <v>170</v>
      </c>
      <c r="C13" s="5">
        <v>128</v>
      </c>
      <c r="D13" s="5">
        <v>42</v>
      </c>
    </row>
    <row r="14" spans="1:4" x14ac:dyDescent="0.25">
      <c r="A14" t="s">
        <v>7</v>
      </c>
      <c r="B14" s="5">
        <v>1928</v>
      </c>
      <c r="C14" s="5">
        <v>1455</v>
      </c>
      <c r="D14" s="5">
        <v>473</v>
      </c>
    </row>
    <row r="15" spans="1:4" x14ac:dyDescent="0.25">
      <c r="A15" t="s">
        <v>8</v>
      </c>
      <c r="B15" s="5">
        <v>1</v>
      </c>
      <c r="C15" s="5">
        <v>1</v>
      </c>
      <c r="D15" s="5">
        <v>0</v>
      </c>
    </row>
    <row r="16" spans="1:4" x14ac:dyDescent="0.25">
      <c r="A16" t="s">
        <v>9</v>
      </c>
      <c r="B16" s="5">
        <v>1648</v>
      </c>
      <c r="C16" s="5">
        <v>1266</v>
      </c>
      <c r="D16" s="5">
        <v>382</v>
      </c>
    </row>
    <row r="17" spans="1:4" x14ac:dyDescent="0.25">
      <c r="A17" t="s">
        <v>10</v>
      </c>
      <c r="B17" s="5">
        <v>200</v>
      </c>
      <c r="C17" s="5">
        <v>134</v>
      </c>
      <c r="D17" s="5">
        <v>66</v>
      </c>
    </row>
    <row r="18" spans="1:4" x14ac:dyDescent="0.25">
      <c r="A18" t="s">
        <v>11</v>
      </c>
      <c r="B18" s="5">
        <v>740</v>
      </c>
      <c r="C18" s="5">
        <v>63</v>
      </c>
      <c r="D18" s="5">
        <v>677</v>
      </c>
    </row>
    <row r="19" spans="1:4" x14ac:dyDescent="0.25">
      <c r="A19" t="s">
        <v>12</v>
      </c>
      <c r="B19" s="5">
        <v>240</v>
      </c>
      <c r="C19" s="5">
        <v>165</v>
      </c>
      <c r="D19" s="5">
        <v>75</v>
      </c>
    </row>
    <row r="20" spans="1:4" x14ac:dyDescent="0.25">
      <c r="A20" t="s">
        <v>13</v>
      </c>
      <c r="B20" s="5">
        <v>1048</v>
      </c>
      <c r="C20" s="5">
        <v>970</v>
      </c>
      <c r="D20" s="5">
        <v>78</v>
      </c>
    </row>
    <row r="21" spans="1:4" x14ac:dyDescent="0.25">
      <c r="A21" t="s">
        <v>14</v>
      </c>
      <c r="B21" s="5">
        <v>50</v>
      </c>
      <c r="C21" s="5">
        <v>42</v>
      </c>
      <c r="D21" s="5">
        <v>8</v>
      </c>
    </row>
    <row r="22" spans="1:4" x14ac:dyDescent="0.25">
      <c r="A22" t="s">
        <v>15</v>
      </c>
      <c r="B22" s="5">
        <v>162</v>
      </c>
      <c r="C22" s="5">
        <v>122</v>
      </c>
      <c r="D22" s="5">
        <v>40</v>
      </c>
    </row>
    <row r="23" spans="1:4" x14ac:dyDescent="0.25">
      <c r="A23" t="s">
        <v>16</v>
      </c>
      <c r="B23" s="5">
        <v>1750</v>
      </c>
      <c r="C23" s="5">
        <v>1430</v>
      </c>
      <c r="D23" s="5">
        <v>320</v>
      </c>
    </row>
    <row r="24" spans="1:4" x14ac:dyDescent="0.25">
      <c r="A24" t="s">
        <v>17</v>
      </c>
      <c r="B24" s="5">
        <v>1240</v>
      </c>
      <c r="C24" s="5">
        <v>55</v>
      </c>
      <c r="D24" s="5">
        <v>1185</v>
      </c>
    </row>
    <row r="25" spans="1:4" x14ac:dyDescent="0.25">
      <c r="A25" t="s">
        <v>18</v>
      </c>
      <c r="B25" s="5">
        <v>50</v>
      </c>
      <c r="C25" s="5">
        <v>41</v>
      </c>
      <c r="D25" s="5">
        <v>9</v>
      </c>
    </row>
    <row r="26" spans="1:4" x14ac:dyDescent="0.25">
      <c r="A26" t="s">
        <v>19</v>
      </c>
      <c r="B26" s="5">
        <v>150</v>
      </c>
      <c r="C26" s="5">
        <v>108</v>
      </c>
      <c r="D26" s="5">
        <v>42</v>
      </c>
    </row>
    <row r="27" spans="1:4" x14ac:dyDescent="0.25">
      <c r="A27" t="s">
        <v>20</v>
      </c>
      <c r="B27" s="5">
        <v>1600</v>
      </c>
      <c r="C27" s="5">
        <v>24</v>
      </c>
      <c r="D27" s="5">
        <v>1576</v>
      </c>
    </row>
    <row r="28" spans="1:4" x14ac:dyDescent="0.25">
      <c r="A28" t="s">
        <v>21</v>
      </c>
      <c r="B28" s="5">
        <v>4</v>
      </c>
      <c r="C28" s="5">
        <v>3</v>
      </c>
      <c r="D28" s="5">
        <v>1</v>
      </c>
    </row>
    <row r="29" spans="1:4" x14ac:dyDescent="0.25">
      <c r="A29" t="s">
        <v>22</v>
      </c>
      <c r="B29" s="5">
        <v>1075</v>
      </c>
      <c r="C29" s="5">
        <v>2</v>
      </c>
      <c r="D29" s="5">
        <v>1073</v>
      </c>
    </row>
    <row r="30" spans="1:4" x14ac:dyDescent="0.25">
      <c r="A30" t="s">
        <v>23</v>
      </c>
      <c r="B30" s="5">
        <v>380</v>
      </c>
      <c r="C30" s="5">
        <v>86</v>
      </c>
      <c r="D30" s="5">
        <v>294</v>
      </c>
    </row>
    <row r="31" spans="1:4" x14ac:dyDescent="0.25">
      <c r="A31" t="s">
        <v>24</v>
      </c>
      <c r="B31" s="5">
        <v>35</v>
      </c>
      <c r="C31" s="5">
        <v>24</v>
      </c>
      <c r="D31" s="5">
        <v>11</v>
      </c>
    </row>
    <row r="32" spans="1:4" x14ac:dyDescent="0.25">
      <c r="A32" t="s">
        <v>25</v>
      </c>
      <c r="B32" s="5">
        <v>30</v>
      </c>
      <c r="C32" s="5">
        <v>6</v>
      </c>
      <c r="D32" s="5">
        <v>24</v>
      </c>
    </row>
    <row r="33" spans="1:4" x14ac:dyDescent="0.25">
      <c r="A33" t="s">
        <v>26</v>
      </c>
      <c r="B33" s="5">
        <v>249</v>
      </c>
      <c r="C33" s="5">
        <v>168</v>
      </c>
      <c r="D33" s="5">
        <v>81</v>
      </c>
    </row>
    <row r="34" spans="1:4" x14ac:dyDescent="0.25">
      <c r="A34" t="s">
        <v>27</v>
      </c>
      <c r="B34" s="5">
        <v>364</v>
      </c>
      <c r="C34" s="5">
        <v>254</v>
      </c>
      <c r="D34" s="5">
        <v>110</v>
      </c>
    </row>
    <row r="35" spans="1:4" x14ac:dyDescent="0.25">
      <c r="A35" t="s">
        <v>28</v>
      </c>
      <c r="B35" s="5">
        <v>100</v>
      </c>
      <c r="C35" s="5">
        <v>1</v>
      </c>
      <c r="D35" s="5">
        <v>99</v>
      </c>
    </row>
    <row r="36" spans="1:4" x14ac:dyDescent="0.25">
      <c r="A36" t="s">
        <v>29</v>
      </c>
      <c r="B36" s="5">
        <v>90</v>
      </c>
      <c r="C36" s="5">
        <v>1</v>
      </c>
      <c r="D36" s="5">
        <v>89</v>
      </c>
    </row>
    <row r="37" spans="1:4" x14ac:dyDescent="0.25">
      <c r="A37" t="s">
        <v>30</v>
      </c>
      <c r="B37" s="5">
        <v>106</v>
      </c>
      <c r="C37" s="5">
        <v>81</v>
      </c>
      <c r="D37" s="5">
        <v>25</v>
      </c>
    </row>
    <row r="38" spans="1:4" x14ac:dyDescent="0.25">
      <c r="A38" t="s">
        <v>31</v>
      </c>
      <c r="B38" s="5">
        <v>60</v>
      </c>
      <c r="C38" s="5">
        <v>47</v>
      </c>
      <c r="D38" s="5">
        <v>13</v>
      </c>
    </row>
    <row r="39" spans="1:4" x14ac:dyDescent="0.25">
      <c r="A39" t="s">
        <v>32</v>
      </c>
      <c r="B39" s="5">
        <v>2867</v>
      </c>
      <c r="C39" s="5">
        <v>2285</v>
      </c>
      <c r="D39" s="5">
        <v>582</v>
      </c>
    </row>
    <row r="40" spans="1:4" x14ac:dyDescent="0.25">
      <c r="A40" t="s">
        <v>33</v>
      </c>
      <c r="B40" s="5">
        <v>3266</v>
      </c>
      <c r="C40" s="5">
        <v>1260</v>
      </c>
      <c r="D40" s="5">
        <v>2006</v>
      </c>
    </row>
    <row r="41" spans="1:4" x14ac:dyDescent="0.25">
      <c r="A41" t="s">
        <v>34</v>
      </c>
      <c r="B41" s="5">
        <v>70</v>
      </c>
      <c r="C41" s="5">
        <v>6</v>
      </c>
      <c r="D41" s="5">
        <v>64</v>
      </c>
    </row>
    <row r="42" spans="1:4" x14ac:dyDescent="0.25">
      <c r="A42" t="s">
        <v>35</v>
      </c>
      <c r="B42" s="5">
        <v>480</v>
      </c>
      <c r="C42" s="5">
        <v>10</v>
      </c>
      <c r="D42" s="5">
        <v>470</v>
      </c>
    </row>
    <row r="43" spans="1:4" x14ac:dyDescent="0.25">
      <c r="A43" t="s">
        <v>36</v>
      </c>
      <c r="B43" s="5">
        <v>302</v>
      </c>
      <c r="C43" s="5">
        <v>6</v>
      </c>
      <c r="D43" s="5">
        <v>296</v>
      </c>
    </row>
    <row r="44" spans="1:4" x14ac:dyDescent="0.25">
      <c r="A44" t="s">
        <v>37</v>
      </c>
      <c r="B44" s="5">
        <v>84</v>
      </c>
      <c r="C44" s="5">
        <v>66</v>
      </c>
      <c r="D44" s="5">
        <v>18</v>
      </c>
    </row>
    <row r="45" spans="1:4" x14ac:dyDescent="0.25">
      <c r="A45" t="s">
        <v>38</v>
      </c>
      <c r="B45" s="5">
        <v>12100</v>
      </c>
      <c r="C45" s="5">
        <v>8638</v>
      </c>
      <c r="D45" s="5">
        <v>3462</v>
      </c>
    </row>
    <row r="46" spans="1:4" x14ac:dyDescent="0.25">
      <c r="A46" t="s">
        <v>39</v>
      </c>
      <c r="B46" s="5">
        <v>20</v>
      </c>
      <c r="C46" s="5">
        <v>17</v>
      </c>
      <c r="D46" s="5">
        <v>3</v>
      </c>
    </row>
    <row r="47" spans="1:4" x14ac:dyDescent="0.25">
      <c r="A47" t="s">
        <v>40</v>
      </c>
      <c r="B47" s="5">
        <v>6900</v>
      </c>
      <c r="C47" s="5">
        <v>6779</v>
      </c>
      <c r="D47" s="5">
        <v>121</v>
      </c>
    </row>
    <row r="48" spans="1:4" x14ac:dyDescent="0.25">
      <c r="A48" t="s">
        <v>41</v>
      </c>
      <c r="B48" s="5">
        <v>518</v>
      </c>
      <c r="C48" s="5">
        <v>202</v>
      </c>
      <c r="D48" s="5">
        <v>316</v>
      </c>
    </row>
    <row r="49" spans="1:4" x14ac:dyDescent="0.25">
      <c r="A49" t="s">
        <v>42</v>
      </c>
      <c r="B49" s="5">
        <v>200</v>
      </c>
      <c r="C49" s="5">
        <v>14</v>
      </c>
      <c r="D49" s="5">
        <v>186</v>
      </c>
    </row>
    <row r="50" spans="1:4" x14ac:dyDescent="0.25">
      <c r="A50" t="s">
        <v>43</v>
      </c>
      <c r="B50" s="5">
        <v>1</v>
      </c>
      <c r="C50" s="5">
        <v>1</v>
      </c>
      <c r="D50" s="5">
        <v>0</v>
      </c>
    </row>
    <row r="51" spans="1:4" x14ac:dyDescent="0.25">
      <c r="A51" t="s">
        <v>44</v>
      </c>
      <c r="B51" s="5">
        <v>5603</v>
      </c>
      <c r="C51" s="5">
        <v>1028</v>
      </c>
      <c r="D51" s="5">
        <v>4575</v>
      </c>
    </row>
    <row r="52" spans="1:4" x14ac:dyDescent="0.25">
      <c r="A52" t="s">
        <v>45</v>
      </c>
      <c r="B52" s="5">
        <v>3</v>
      </c>
      <c r="C52" s="5">
        <v>3</v>
      </c>
      <c r="D52" s="5">
        <v>0</v>
      </c>
    </row>
    <row r="53" spans="1:4" x14ac:dyDescent="0.25">
      <c r="A53" t="s">
        <v>46</v>
      </c>
      <c r="B53" s="5">
        <v>460</v>
      </c>
      <c r="C53" s="5">
        <v>1</v>
      </c>
      <c r="D53" s="5">
        <v>459</v>
      </c>
    </row>
    <row r="54" spans="1:4" x14ac:dyDescent="0.25">
      <c r="A54" t="s">
        <v>47</v>
      </c>
      <c r="B54" s="5">
        <v>1954</v>
      </c>
      <c r="C54" s="5">
        <v>1693</v>
      </c>
      <c r="D54" s="5">
        <v>261</v>
      </c>
    </row>
    <row r="55" spans="1:4" x14ac:dyDescent="0.25">
      <c r="A55" t="s">
        <v>48</v>
      </c>
      <c r="B55" s="5">
        <v>2</v>
      </c>
      <c r="C55" s="5">
        <v>1</v>
      </c>
      <c r="D55" s="5">
        <v>1</v>
      </c>
    </row>
    <row r="56" spans="1:4" x14ac:dyDescent="0.25">
      <c r="A56" t="s">
        <v>95</v>
      </c>
      <c r="B56" s="5">
        <v>236</v>
      </c>
      <c r="C56" s="5">
        <v>1</v>
      </c>
      <c r="D56" s="5">
        <v>235</v>
      </c>
    </row>
    <row r="57" spans="1:4" x14ac:dyDescent="0.25">
      <c r="A57" t="s">
        <v>96</v>
      </c>
      <c r="B57" s="5">
        <v>615</v>
      </c>
      <c r="C57" s="5">
        <v>102</v>
      </c>
      <c r="D57" s="5">
        <v>513</v>
      </c>
    </row>
    <row r="58" spans="1:4" x14ac:dyDescent="0.25">
      <c r="A58" t="s">
        <v>97</v>
      </c>
      <c r="B58" s="5">
        <v>186</v>
      </c>
      <c r="C58" s="5">
        <v>24</v>
      </c>
      <c r="D58" s="5">
        <v>162</v>
      </c>
    </row>
    <row r="59" spans="1:4" x14ac:dyDescent="0.25">
      <c r="A59" t="s">
        <v>98</v>
      </c>
      <c r="B59" s="5">
        <v>1768</v>
      </c>
      <c r="C59" s="5">
        <v>641</v>
      </c>
      <c r="D59" s="5">
        <v>1127</v>
      </c>
    </row>
    <row r="60" spans="1:4" x14ac:dyDescent="0.25">
      <c r="A60" t="s">
        <v>99</v>
      </c>
      <c r="B60" s="5">
        <v>30</v>
      </c>
      <c r="C60" s="5">
        <v>18</v>
      </c>
      <c r="D60" s="5">
        <v>12</v>
      </c>
    </row>
    <row r="61" spans="1:4" x14ac:dyDescent="0.25">
      <c r="A61" t="s">
        <v>100</v>
      </c>
      <c r="B61" s="5">
        <v>30</v>
      </c>
      <c r="C61" s="5">
        <v>9</v>
      </c>
      <c r="D61" s="5">
        <v>21</v>
      </c>
    </row>
    <row r="62" spans="1:4" x14ac:dyDescent="0.25">
      <c r="A62" t="s">
        <v>102</v>
      </c>
      <c r="B62" s="5">
        <v>615</v>
      </c>
      <c r="C62" s="5">
        <v>247</v>
      </c>
      <c r="D62" s="5">
        <v>368</v>
      </c>
    </row>
    <row r="63" spans="1:4" x14ac:dyDescent="0.25">
      <c r="A63" t="s">
        <v>103</v>
      </c>
      <c r="B63" s="5">
        <v>1768</v>
      </c>
      <c r="C63" s="5">
        <v>800</v>
      </c>
      <c r="D63" s="5">
        <v>968</v>
      </c>
    </row>
    <row r="64" spans="1:4" x14ac:dyDescent="0.25">
      <c r="A64" t="s">
        <v>104</v>
      </c>
      <c r="B64" s="5">
        <v>186</v>
      </c>
      <c r="C64" s="5">
        <v>104</v>
      </c>
      <c r="D64" s="5">
        <v>82</v>
      </c>
    </row>
    <row r="65" spans="1:4" x14ac:dyDescent="0.25">
      <c r="A65" t="s">
        <v>105</v>
      </c>
      <c r="B65" s="5">
        <v>0</v>
      </c>
      <c r="C65" s="5">
        <v>2</v>
      </c>
      <c r="D65" s="5">
        <v>0</v>
      </c>
    </row>
    <row r="66" spans="1:4" x14ac:dyDescent="0.25">
      <c r="A66" t="s">
        <v>106</v>
      </c>
      <c r="B66" s="5">
        <v>0</v>
      </c>
      <c r="C66" s="5">
        <v>2</v>
      </c>
      <c r="D66" s="5">
        <v>0</v>
      </c>
    </row>
    <row r="68" spans="1:4" x14ac:dyDescent="0.25">
      <c r="A68" t="s">
        <v>94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2"/>
  <sheetViews>
    <sheetView showGridLines="0" workbookViewId="0">
      <selection activeCell="A12" sqref="A12"/>
    </sheetView>
  </sheetViews>
  <sheetFormatPr defaultRowHeight="15" x14ac:dyDescent="0.25"/>
  <cols>
    <col min="1" max="1" width="54" bestFit="1" customWidth="1"/>
    <col min="2" max="2" width="58.1406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FUNDACAO DE PARQUES  - "&amp;[1]Plan1!$D$1</f>
        <v>CARGOS EFETIVOS VAGOS E OCUPADOS DA FUNDACAO DE PARQUES  - SETEMBRO/2025</v>
      </c>
    </row>
    <row r="3" spans="1:4" ht="21" x14ac:dyDescent="0.35">
      <c r="B3" s="2"/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SETEMBRO/2025</v>
      </c>
    </row>
    <row r="7" spans="1:4" hidden="1" x14ac:dyDescent="0.25">
      <c r="A7" s="1" t="s">
        <v>0</v>
      </c>
      <c r="B7" t="s">
        <v>84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50</v>
      </c>
      <c r="B10" s="5">
        <v>64</v>
      </c>
      <c r="C10" s="5">
        <v>3</v>
      </c>
      <c r="D10" s="5">
        <v>61</v>
      </c>
    </row>
    <row r="11" spans="1:4" x14ac:dyDescent="0.25">
      <c r="A11" t="s">
        <v>85</v>
      </c>
      <c r="B11" s="5">
        <v>68</v>
      </c>
      <c r="C11" s="5">
        <v>61</v>
      </c>
      <c r="D11" s="5">
        <v>7</v>
      </c>
    </row>
    <row r="12" spans="1:4" x14ac:dyDescent="0.25">
      <c r="A12" t="s">
        <v>9</v>
      </c>
      <c r="B12" s="5">
        <v>1617</v>
      </c>
      <c r="C12" s="5">
        <v>1266</v>
      </c>
      <c r="D12" s="5">
        <v>351</v>
      </c>
    </row>
    <row r="13" spans="1:4" x14ac:dyDescent="0.25">
      <c r="A13" t="s">
        <v>12</v>
      </c>
      <c r="B13" s="5">
        <v>240</v>
      </c>
      <c r="C13" s="5">
        <v>165</v>
      </c>
      <c r="D13" s="5">
        <v>75</v>
      </c>
    </row>
    <row r="14" spans="1:4" x14ac:dyDescent="0.25">
      <c r="A14" t="s">
        <v>11</v>
      </c>
      <c r="B14" s="5">
        <v>1</v>
      </c>
      <c r="C14" s="5">
        <v>1</v>
      </c>
      <c r="D14" s="5">
        <v>0</v>
      </c>
    </row>
    <row r="15" spans="1:4" x14ac:dyDescent="0.25">
      <c r="A15" t="s">
        <v>13</v>
      </c>
      <c r="B15" s="5">
        <v>1048</v>
      </c>
      <c r="C15" s="5">
        <v>970</v>
      </c>
      <c r="D15" s="5">
        <v>78</v>
      </c>
    </row>
    <row r="16" spans="1:4" x14ac:dyDescent="0.25">
      <c r="A16" t="s">
        <v>15</v>
      </c>
      <c r="B16" s="5">
        <v>208</v>
      </c>
      <c r="C16" s="5">
        <v>1</v>
      </c>
      <c r="D16" s="5">
        <v>207</v>
      </c>
    </row>
    <row r="17" spans="1:4" x14ac:dyDescent="0.25">
      <c r="A17" t="s">
        <v>26</v>
      </c>
      <c r="B17" s="5">
        <v>415</v>
      </c>
      <c r="C17" s="5">
        <v>7</v>
      </c>
      <c r="D17" s="5">
        <v>408</v>
      </c>
    </row>
    <row r="18" spans="1:4" x14ac:dyDescent="0.25">
      <c r="A18" t="s">
        <v>86</v>
      </c>
      <c r="B18" s="5">
        <v>1</v>
      </c>
      <c r="C18" s="5">
        <v>1</v>
      </c>
      <c r="D18" s="5">
        <v>0</v>
      </c>
    </row>
    <row r="19" spans="1:4" x14ac:dyDescent="0.25">
      <c r="A19" t="s">
        <v>87</v>
      </c>
      <c r="B19" s="5">
        <v>4</v>
      </c>
      <c r="C19" s="5">
        <v>4</v>
      </c>
      <c r="D19" s="5">
        <v>0</v>
      </c>
    </row>
    <row r="20" spans="1:4" x14ac:dyDescent="0.25">
      <c r="A20" t="s">
        <v>83</v>
      </c>
      <c r="B20" s="5">
        <v>2</v>
      </c>
      <c r="C20" s="5">
        <v>2</v>
      </c>
      <c r="D20" s="5">
        <v>0</v>
      </c>
    </row>
    <row r="21" spans="1:4" x14ac:dyDescent="0.25">
      <c r="A21" t="s">
        <v>42</v>
      </c>
      <c r="B21" s="5">
        <v>11</v>
      </c>
      <c r="C21" s="5">
        <v>6</v>
      </c>
      <c r="D21" s="5">
        <v>5</v>
      </c>
    </row>
    <row r="22" spans="1:4" x14ac:dyDescent="0.25">
      <c r="A22" t="s">
        <v>101</v>
      </c>
      <c r="B22" s="5">
        <v>0</v>
      </c>
      <c r="C22" s="5">
        <v>1</v>
      </c>
      <c r="D22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20"/>
  <sheetViews>
    <sheetView showGridLines="0" workbookViewId="0">
      <selection activeCell="A12" sqref="A12"/>
    </sheetView>
  </sheetViews>
  <sheetFormatPr defaultRowHeight="15" x14ac:dyDescent="0.25"/>
  <cols>
    <col min="1" max="1" width="54" bestFit="1" customWidth="1"/>
    <col min="2" max="2" width="49.57031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FUNDAÇÃO MUNICIPAL DE CULTURA - "&amp;[1]Plan1!$D$1</f>
        <v>CARGOS EFETIVOS VAGOS E OCUPADOS DA FUNDAÇÃO MUNICIPAL DE CULTURA - SETEMBRO/2025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SETEMBRO/2025</v>
      </c>
    </row>
    <row r="7" spans="1:4" hidden="1" x14ac:dyDescent="0.25">
      <c r="A7" s="1" t="s">
        <v>0</v>
      </c>
      <c r="B7" t="s">
        <v>79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80</v>
      </c>
      <c r="B10" s="5">
        <v>2</v>
      </c>
      <c r="C10" s="5">
        <v>2</v>
      </c>
      <c r="D10" s="5">
        <v>0</v>
      </c>
    </row>
    <row r="11" spans="1:4" x14ac:dyDescent="0.25">
      <c r="A11" t="s">
        <v>50</v>
      </c>
      <c r="B11" s="5">
        <v>64</v>
      </c>
      <c r="C11" s="5">
        <v>3</v>
      </c>
      <c r="D11" s="5">
        <v>61</v>
      </c>
    </row>
    <row r="12" spans="1:4" x14ac:dyDescent="0.25">
      <c r="A12" t="s">
        <v>9</v>
      </c>
      <c r="B12" s="5">
        <v>1617</v>
      </c>
      <c r="C12" s="5">
        <v>1266</v>
      </c>
      <c r="D12" s="5">
        <v>351</v>
      </c>
    </row>
    <row r="13" spans="1:4" x14ac:dyDescent="0.25">
      <c r="A13" t="s">
        <v>12</v>
      </c>
      <c r="B13" s="5">
        <v>240</v>
      </c>
      <c r="C13" s="5">
        <v>165</v>
      </c>
      <c r="D13" s="5">
        <v>75</v>
      </c>
    </row>
    <row r="14" spans="1:4" x14ac:dyDescent="0.25">
      <c r="A14" t="s">
        <v>13</v>
      </c>
      <c r="B14" s="5">
        <v>1048</v>
      </c>
      <c r="C14" s="5">
        <v>970</v>
      </c>
      <c r="D14" s="5">
        <v>78</v>
      </c>
    </row>
    <row r="15" spans="1:4" x14ac:dyDescent="0.25">
      <c r="A15" t="s">
        <v>15</v>
      </c>
      <c r="B15" s="5">
        <v>208</v>
      </c>
      <c r="C15" s="5">
        <v>5</v>
      </c>
      <c r="D15" s="5">
        <v>203</v>
      </c>
    </row>
    <row r="16" spans="1:4" x14ac:dyDescent="0.25">
      <c r="A16" t="s">
        <v>81</v>
      </c>
      <c r="B16" s="5">
        <v>2</v>
      </c>
      <c r="C16" s="5">
        <v>2</v>
      </c>
      <c r="D16" s="5">
        <v>0</v>
      </c>
    </row>
    <row r="17" spans="1:4" x14ac:dyDescent="0.25">
      <c r="A17" t="s">
        <v>26</v>
      </c>
      <c r="B17" s="5">
        <v>415</v>
      </c>
      <c r="C17" s="5">
        <v>1</v>
      </c>
      <c r="D17" s="5">
        <v>414</v>
      </c>
    </row>
    <row r="18" spans="1:4" x14ac:dyDescent="0.25">
      <c r="A18" t="s">
        <v>82</v>
      </c>
      <c r="B18" s="5">
        <v>28</v>
      </c>
      <c r="C18" s="5">
        <v>19</v>
      </c>
      <c r="D18" s="5">
        <v>9</v>
      </c>
    </row>
    <row r="19" spans="1:4" x14ac:dyDescent="0.25">
      <c r="A19" t="s">
        <v>78</v>
      </c>
      <c r="B19" s="5">
        <v>18</v>
      </c>
      <c r="C19" s="5">
        <v>5</v>
      </c>
      <c r="D19" s="5">
        <v>13</v>
      </c>
    </row>
    <row r="20" spans="1:4" x14ac:dyDescent="0.25">
      <c r="A20" t="s">
        <v>83</v>
      </c>
      <c r="B20" s="5">
        <v>2</v>
      </c>
      <c r="C20" s="5">
        <v>2</v>
      </c>
      <c r="D20" s="5">
        <v>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31"/>
  <sheetViews>
    <sheetView showGridLines="0" workbookViewId="0">
      <selection activeCell="A10" sqref="A10"/>
    </sheetView>
  </sheetViews>
  <sheetFormatPr defaultRowHeight="15" x14ac:dyDescent="0.25"/>
  <cols>
    <col min="1" max="1" width="54" bestFit="1" customWidth="1"/>
    <col min="2" max="2" width="50.140625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>"CARGOS EFETIVOS VAGOS E OCUPADOS DA SUPERINTENDENCIA DE LIMPEZA URBANA  - "&amp;[1]Plan1!$D$1</f>
        <v>CARGOS EFETIVOS VAGOS E OCUPADOS DA SUPERINTENDENCIA DE LIMPEZA URBANA  - SETEMBRO/2025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x14ac:dyDescent="0.25">
      <c r="A6" s="4" t="str">
        <f xml:space="preserve"> "Referência: "&amp;[1]Plan1!$D$1</f>
        <v>Referência: SETEMBRO/2025</v>
      </c>
    </row>
    <row r="7" spans="1:4" hidden="1" x14ac:dyDescent="0.25">
      <c r="A7" s="1" t="s">
        <v>0</v>
      </c>
      <c r="B7" t="s">
        <v>67</v>
      </c>
    </row>
    <row r="9" spans="1:4" x14ac:dyDescent="0.25">
      <c r="A9" s="1" t="s">
        <v>1</v>
      </c>
      <c r="B9" t="s">
        <v>91</v>
      </c>
      <c r="C9" t="s">
        <v>89</v>
      </c>
      <c r="D9" t="s">
        <v>90</v>
      </c>
    </row>
    <row r="10" spans="1:4" x14ac:dyDescent="0.25">
      <c r="A10" t="s">
        <v>50</v>
      </c>
      <c r="B10" s="5">
        <v>64</v>
      </c>
      <c r="C10" s="5">
        <v>8</v>
      </c>
      <c r="D10" s="5">
        <v>56</v>
      </c>
    </row>
    <row r="11" spans="1:4" x14ac:dyDescent="0.25">
      <c r="A11" t="s">
        <v>68</v>
      </c>
      <c r="B11" s="5">
        <v>120</v>
      </c>
      <c r="C11" s="5">
        <v>40</v>
      </c>
      <c r="D11" s="5">
        <v>80</v>
      </c>
    </row>
    <row r="12" spans="1:4" x14ac:dyDescent="0.25">
      <c r="A12" t="s">
        <v>9</v>
      </c>
      <c r="B12" s="5">
        <v>1617</v>
      </c>
      <c r="C12" s="5">
        <v>1266</v>
      </c>
      <c r="D12" s="5">
        <v>351</v>
      </c>
    </row>
    <row r="13" spans="1:4" x14ac:dyDescent="0.25">
      <c r="A13" t="s">
        <v>12</v>
      </c>
      <c r="B13" s="5">
        <v>240</v>
      </c>
      <c r="C13" s="5">
        <v>165</v>
      </c>
      <c r="D13" s="5">
        <v>75</v>
      </c>
    </row>
    <row r="14" spans="1:4" x14ac:dyDescent="0.25">
      <c r="A14" t="s">
        <v>13</v>
      </c>
      <c r="B14" s="5">
        <v>1048</v>
      </c>
      <c r="C14" s="5">
        <v>970</v>
      </c>
      <c r="D14" s="5">
        <v>78</v>
      </c>
    </row>
    <row r="15" spans="1:4" x14ac:dyDescent="0.25">
      <c r="A15" t="s">
        <v>15</v>
      </c>
      <c r="B15" s="5">
        <v>162</v>
      </c>
      <c r="C15" s="5">
        <v>4</v>
      </c>
      <c r="D15" s="5">
        <v>158</v>
      </c>
    </row>
    <row r="16" spans="1:4" x14ac:dyDescent="0.25">
      <c r="A16" t="s">
        <v>59</v>
      </c>
      <c r="B16" s="5">
        <v>2</v>
      </c>
      <c r="C16" s="5">
        <v>1</v>
      </c>
      <c r="D16" s="5">
        <v>1</v>
      </c>
    </row>
    <row r="17" spans="1:4" x14ac:dyDescent="0.25">
      <c r="A17" t="s">
        <v>60</v>
      </c>
      <c r="B17" s="5">
        <v>61</v>
      </c>
      <c r="C17" s="5">
        <v>18</v>
      </c>
      <c r="D17" s="5">
        <v>43</v>
      </c>
    </row>
    <row r="18" spans="1:4" x14ac:dyDescent="0.25">
      <c r="A18" t="s">
        <v>69</v>
      </c>
      <c r="B18" s="5">
        <v>216</v>
      </c>
      <c r="C18" s="5">
        <v>80</v>
      </c>
      <c r="D18" s="5">
        <v>136</v>
      </c>
    </row>
    <row r="19" spans="1:4" x14ac:dyDescent="0.25">
      <c r="A19" t="s">
        <v>70</v>
      </c>
      <c r="B19" s="5">
        <v>2</v>
      </c>
      <c r="C19" s="5">
        <v>1</v>
      </c>
      <c r="D19" s="5">
        <v>1</v>
      </c>
    </row>
    <row r="20" spans="1:4" x14ac:dyDescent="0.25">
      <c r="A20" t="s">
        <v>71</v>
      </c>
      <c r="B20" s="5">
        <v>30</v>
      </c>
      <c r="C20" s="5">
        <v>14</v>
      </c>
      <c r="D20" s="5">
        <v>16</v>
      </c>
    </row>
    <row r="21" spans="1:4" x14ac:dyDescent="0.25">
      <c r="A21" t="s">
        <v>26</v>
      </c>
      <c r="B21" s="5">
        <v>249</v>
      </c>
      <c r="C21" s="5">
        <v>22</v>
      </c>
      <c r="D21" s="5">
        <v>227</v>
      </c>
    </row>
    <row r="22" spans="1:4" x14ac:dyDescent="0.25">
      <c r="A22" t="s">
        <v>27</v>
      </c>
      <c r="B22" s="5">
        <v>124</v>
      </c>
      <c r="C22" s="5">
        <v>3</v>
      </c>
      <c r="D22" s="5">
        <v>121</v>
      </c>
    </row>
    <row r="23" spans="1:4" x14ac:dyDescent="0.25">
      <c r="A23" t="s">
        <v>72</v>
      </c>
      <c r="B23" s="5">
        <v>320</v>
      </c>
      <c r="C23" s="5">
        <v>145</v>
      </c>
      <c r="D23" s="5">
        <v>175</v>
      </c>
    </row>
    <row r="24" spans="1:4" x14ac:dyDescent="0.25">
      <c r="A24" t="s">
        <v>73</v>
      </c>
      <c r="B24" s="5">
        <v>209</v>
      </c>
      <c r="C24" s="5">
        <v>75</v>
      </c>
      <c r="D24" s="5">
        <v>134</v>
      </c>
    </row>
    <row r="25" spans="1:4" x14ac:dyDescent="0.25">
      <c r="A25" t="s">
        <v>74</v>
      </c>
      <c r="B25" s="5">
        <v>745</v>
      </c>
      <c r="C25" s="5">
        <v>78</v>
      </c>
      <c r="D25" s="5">
        <v>667</v>
      </c>
    </row>
    <row r="26" spans="1:4" x14ac:dyDescent="0.25">
      <c r="A26" t="s">
        <v>75</v>
      </c>
      <c r="B26" s="5">
        <v>1</v>
      </c>
      <c r="C26" s="5">
        <v>1</v>
      </c>
      <c r="D26" s="5">
        <v>0</v>
      </c>
    </row>
    <row r="27" spans="1:4" x14ac:dyDescent="0.25">
      <c r="A27" t="s">
        <v>65</v>
      </c>
      <c r="B27" s="5">
        <v>109</v>
      </c>
      <c r="C27" s="5">
        <v>52</v>
      </c>
      <c r="D27" s="5">
        <v>57</v>
      </c>
    </row>
    <row r="28" spans="1:4" x14ac:dyDescent="0.25">
      <c r="A28" t="s">
        <v>76</v>
      </c>
      <c r="B28" s="5">
        <v>41</v>
      </c>
      <c r="C28" s="5">
        <v>24</v>
      </c>
      <c r="D28" s="5">
        <v>17</v>
      </c>
    </row>
    <row r="29" spans="1:4" x14ac:dyDescent="0.25">
      <c r="A29" t="s">
        <v>66</v>
      </c>
      <c r="B29" s="5">
        <v>21</v>
      </c>
      <c r="C29" s="5">
        <v>6</v>
      </c>
      <c r="D29" s="5">
        <v>15</v>
      </c>
    </row>
    <row r="30" spans="1:4" x14ac:dyDescent="0.25">
      <c r="A30" t="s">
        <v>77</v>
      </c>
      <c r="B30" s="5">
        <v>2</v>
      </c>
      <c r="C30" s="5">
        <v>1</v>
      </c>
      <c r="D30" s="5">
        <v>1</v>
      </c>
    </row>
    <row r="31" spans="1:4" x14ac:dyDescent="0.25">
      <c r="A31" t="s">
        <v>78</v>
      </c>
      <c r="B31" s="5">
        <v>84</v>
      </c>
      <c r="C31" s="5">
        <v>31</v>
      </c>
      <c r="D31" s="5">
        <v>53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33"/>
  <sheetViews>
    <sheetView showGridLines="0" tabSelected="1" workbookViewId="0">
      <selection activeCell="A10" sqref="A10"/>
    </sheetView>
  </sheetViews>
  <sheetFormatPr defaultRowHeight="15" x14ac:dyDescent="0.25"/>
  <cols>
    <col min="1" max="1" width="54" bestFit="1" customWidth="1"/>
    <col min="2" max="2" width="58" bestFit="1" customWidth="1"/>
    <col min="3" max="3" width="17.42578125" bestFit="1" customWidth="1"/>
    <col min="4" max="4" width="12.42578125" bestFit="1" customWidth="1"/>
    <col min="5" max="5" width="21.42578125" bestFit="1" customWidth="1"/>
  </cols>
  <sheetData>
    <row r="2" spans="1:4" ht="21" x14ac:dyDescent="0.35">
      <c r="B2" s="2" t="str">
        <f xml:space="preserve"> "CARGOS EFETIVOS VAGOS E OCUPADOS DA SUPERINT.DE DESENV.DA CAPITAL -  "&amp;[1]Plan1!$D$1</f>
        <v>CARGOS EFETIVOS VAGOS E OCUPADOS DA SUPERINT.DE DESENV.DA CAPITAL -  SETEMBRO/2025</v>
      </c>
    </row>
    <row r="4" spans="1:4" x14ac:dyDescent="0.25">
      <c r="A4" s="3" t="s">
        <v>93</v>
      </c>
    </row>
    <row r="5" spans="1:4" x14ac:dyDescent="0.25">
      <c r="A5" s="3" t="s">
        <v>92</v>
      </c>
    </row>
    <row r="6" spans="1:4" ht="14.25" customHeight="1" x14ac:dyDescent="0.25">
      <c r="A6" s="4" t="str">
        <f xml:space="preserve"> "Referência: "&amp;[1]Plan1!$D$1</f>
        <v>Referência: SETEMBRO/2025</v>
      </c>
    </row>
    <row r="7" spans="1:4" hidden="1" x14ac:dyDescent="0.25">
      <c r="A7" s="1" t="s">
        <v>0</v>
      </c>
      <c r="B7" t="s">
        <v>49</v>
      </c>
    </row>
    <row r="9" spans="1:4" x14ac:dyDescent="0.25">
      <c r="A9" s="1" t="s">
        <v>1</v>
      </c>
      <c r="B9" t="s">
        <v>88</v>
      </c>
      <c r="C9" t="s">
        <v>89</v>
      </c>
      <c r="D9" t="s">
        <v>90</v>
      </c>
    </row>
    <row r="10" spans="1:4" x14ac:dyDescent="0.25">
      <c r="A10" t="s">
        <v>50</v>
      </c>
      <c r="B10" s="5">
        <v>64</v>
      </c>
      <c r="C10" s="5">
        <v>24</v>
      </c>
      <c r="D10" s="5">
        <v>40</v>
      </c>
    </row>
    <row r="11" spans="1:4" x14ac:dyDescent="0.25">
      <c r="A11" t="s">
        <v>51</v>
      </c>
      <c r="B11" s="5">
        <v>65</v>
      </c>
      <c r="C11" s="5">
        <v>6</v>
      </c>
      <c r="D11" s="5">
        <v>59</v>
      </c>
    </row>
    <row r="12" spans="1:4" x14ac:dyDescent="0.25">
      <c r="A12" t="s">
        <v>52</v>
      </c>
      <c r="B12" s="5">
        <v>1</v>
      </c>
      <c r="C12" s="5">
        <v>1</v>
      </c>
      <c r="D12" s="5">
        <v>0</v>
      </c>
    </row>
    <row r="13" spans="1:4" x14ac:dyDescent="0.25">
      <c r="A13" t="s">
        <v>53</v>
      </c>
      <c r="B13" s="5">
        <v>51</v>
      </c>
      <c r="C13" s="5">
        <v>1</v>
      </c>
      <c r="D13" s="5">
        <v>50</v>
      </c>
    </row>
    <row r="14" spans="1:4" x14ac:dyDescent="0.25">
      <c r="A14" t="s">
        <v>9</v>
      </c>
      <c r="B14" s="5">
        <v>1617</v>
      </c>
      <c r="C14" s="5">
        <v>1266</v>
      </c>
      <c r="D14" s="5">
        <v>351</v>
      </c>
    </row>
    <row r="15" spans="1:4" x14ac:dyDescent="0.25">
      <c r="A15" t="s">
        <v>12</v>
      </c>
      <c r="B15" s="5">
        <v>240</v>
      </c>
      <c r="C15" s="5">
        <v>165</v>
      </c>
      <c r="D15" s="5">
        <v>75</v>
      </c>
    </row>
    <row r="16" spans="1:4" x14ac:dyDescent="0.25">
      <c r="A16" t="s">
        <v>13</v>
      </c>
      <c r="B16" s="5">
        <v>1048</v>
      </c>
      <c r="C16" s="5">
        <v>970</v>
      </c>
      <c r="D16" s="5">
        <v>78</v>
      </c>
    </row>
    <row r="17" spans="1:4" x14ac:dyDescent="0.25">
      <c r="A17" t="s">
        <v>15</v>
      </c>
      <c r="B17" s="5">
        <v>162</v>
      </c>
      <c r="C17" s="5">
        <v>35</v>
      </c>
      <c r="D17" s="5">
        <v>127</v>
      </c>
    </row>
    <row r="18" spans="1:4" x14ac:dyDescent="0.25">
      <c r="A18" t="s">
        <v>54</v>
      </c>
      <c r="B18" s="5">
        <v>81</v>
      </c>
      <c r="C18" s="5">
        <v>3</v>
      </c>
      <c r="D18" s="5">
        <v>78</v>
      </c>
    </row>
    <row r="19" spans="1:4" x14ac:dyDescent="0.25">
      <c r="A19" t="s">
        <v>55</v>
      </c>
      <c r="B19" s="5">
        <v>81</v>
      </c>
      <c r="C19" s="5">
        <v>5</v>
      </c>
      <c r="D19" s="5">
        <v>76</v>
      </c>
    </row>
    <row r="20" spans="1:4" x14ac:dyDescent="0.25">
      <c r="A20" t="s">
        <v>56</v>
      </c>
      <c r="B20" s="5">
        <v>81</v>
      </c>
      <c r="C20" s="5">
        <v>2</v>
      </c>
      <c r="D20" s="5">
        <v>79</v>
      </c>
    </row>
    <row r="21" spans="1:4" x14ac:dyDescent="0.25">
      <c r="A21" t="s">
        <v>57</v>
      </c>
      <c r="B21" s="5">
        <v>81</v>
      </c>
      <c r="C21" s="5">
        <v>2</v>
      </c>
      <c r="D21" s="5">
        <v>79</v>
      </c>
    </row>
    <row r="22" spans="1:4" x14ac:dyDescent="0.25">
      <c r="A22" t="s">
        <v>58</v>
      </c>
      <c r="B22" s="5">
        <v>81</v>
      </c>
      <c r="C22" s="5">
        <v>5</v>
      </c>
      <c r="D22" s="5">
        <v>76</v>
      </c>
    </row>
    <row r="23" spans="1:4" x14ac:dyDescent="0.25">
      <c r="A23" t="s">
        <v>59</v>
      </c>
      <c r="B23" s="5">
        <v>19</v>
      </c>
      <c r="C23" s="5">
        <v>3</v>
      </c>
      <c r="D23" s="5">
        <v>16</v>
      </c>
    </row>
    <row r="24" spans="1:4" x14ac:dyDescent="0.25">
      <c r="A24" t="s">
        <v>60</v>
      </c>
      <c r="B24" s="5">
        <v>104</v>
      </c>
      <c r="C24" s="5">
        <v>7</v>
      </c>
      <c r="D24" s="5">
        <v>97</v>
      </c>
    </row>
    <row r="25" spans="1:4" x14ac:dyDescent="0.25">
      <c r="A25" t="s">
        <v>26</v>
      </c>
      <c r="B25" s="5">
        <v>249</v>
      </c>
      <c r="C25" s="5">
        <v>2</v>
      </c>
      <c r="D25" s="5">
        <v>247</v>
      </c>
    </row>
    <row r="26" spans="1:4" x14ac:dyDescent="0.25">
      <c r="A26" t="s">
        <v>61</v>
      </c>
      <c r="B26" s="5">
        <v>249</v>
      </c>
      <c r="C26" s="5">
        <v>1</v>
      </c>
      <c r="D26" s="5">
        <v>248</v>
      </c>
    </row>
    <row r="27" spans="1:4" x14ac:dyDescent="0.25">
      <c r="A27" t="s">
        <v>62</v>
      </c>
      <c r="B27" s="5">
        <v>249</v>
      </c>
      <c r="C27" s="5">
        <v>69</v>
      </c>
      <c r="D27" s="5">
        <v>180</v>
      </c>
    </row>
    <row r="28" spans="1:4" x14ac:dyDescent="0.25">
      <c r="A28" t="s">
        <v>63</v>
      </c>
      <c r="B28" s="5">
        <v>249</v>
      </c>
      <c r="C28" s="5">
        <v>1</v>
      </c>
      <c r="D28" s="5">
        <v>248</v>
      </c>
    </row>
    <row r="29" spans="1:4" x14ac:dyDescent="0.25">
      <c r="A29" t="s">
        <v>64</v>
      </c>
      <c r="B29" s="5">
        <v>249</v>
      </c>
      <c r="C29" s="5">
        <v>1</v>
      </c>
      <c r="D29" s="5">
        <v>248</v>
      </c>
    </row>
    <row r="30" spans="1:4" x14ac:dyDescent="0.25">
      <c r="A30" t="s">
        <v>65</v>
      </c>
      <c r="B30" s="5">
        <v>72</v>
      </c>
      <c r="C30" s="5">
        <v>8</v>
      </c>
      <c r="D30" s="5">
        <v>64</v>
      </c>
    </row>
    <row r="31" spans="1:4" x14ac:dyDescent="0.25">
      <c r="A31" t="s">
        <v>66</v>
      </c>
      <c r="B31" s="5">
        <v>73</v>
      </c>
      <c r="C31" s="5">
        <v>4</v>
      </c>
      <c r="D31" s="5">
        <v>69</v>
      </c>
    </row>
    <row r="32" spans="1:4" x14ac:dyDescent="0.25">
      <c r="A32" t="s">
        <v>107</v>
      </c>
      <c r="B32" s="5">
        <v>249</v>
      </c>
      <c r="C32" s="5">
        <v>1</v>
      </c>
      <c r="D32" s="5">
        <v>248</v>
      </c>
    </row>
    <row r="33" spans="1:4" x14ac:dyDescent="0.25">
      <c r="A33" t="s">
        <v>108</v>
      </c>
      <c r="B33" s="5">
        <v>249</v>
      </c>
      <c r="C33" s="5">
        <v>1</v>
      </c>
      <c r="D33" s="5">
        <v>248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PREF.MUN. BELO HORIZONTE</vt:lpstr>
      <vt:lpstr>FUNDACAO DE PARQUES </vt:lpstr>
      <vt:lpstr>FUNDAÇÃO MUNICIPAL DE CULTURA</vt:lpstr>
      <vt:lpstr>SUPERINTENDENCIA DE LIMPEZA URB</vt:lpstr>
      <vt:lpstr>SUPERINT.DE DESENV.DA CAPITAL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 Henrique Ferreira Silva</cp:lastModifiedBy>
  <dcterms:created xsi:type="dcterms:W3CDTF">2023-12-11T16:45:11Z</dcterms:created>
  <dcterms:modified xsi:type="dcterms:W3CDTF">2025-10-24T13:04:43Z</dcterms:modified>
</cp:coreProperties>
</file>