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DCCO\Elaboração Leis Orçamentárias\PLOA\2027\Extrato Câmara\2027\xlsx\Finalizados 2027\"/>
    </mc:Choice>
  </mc:AlternateContent>
  <xr:revisionPtr revIDLastSave="0" documentId="13_ncr:1_{F91A8842-5D80-4875-AF71-D98D4E829C4C}" xr6:coauthVersionLast="47" xr6:coauthVersionMax="47" xr10:uidLastSave="{00000000-0000-0000-0000-000000000000}"/>
  <bookViews>
    <workbookView xWindow="-120" yWindow="-120" windowWidth="29040" windowHeight="15720" xr2:uid="{4D2ED32F-5EFE-427B-8D9B-7BDB3854953F}"/>
  </bookViews>
  <sheets>
    <sheet name="Demonstrativo Aplicacao Recurso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1" i="1" l="1"/>
  <c r="C23" i="1" s="1"/>
  <c r="C25" i="1" s="1"/>
  <c r="C13" i="1"/>
</calcChain>
</file>

<file path=xl/sharedStrings.xml><?xml version="1.0" encoding="utf-8"?>
<sst xmlns="http://schemas.openxmlformats.org/spreadsheetml/2006/main" count="21" uniqueCount="21">
  <si>
    <t>MUNICIPIO DE BELO HORIZONTE</t>
  </si>
  <si>
    <t>DISCRIMINAÇÃO DA RECEITA</t>
  </si>
  <si>
    <t xml:space="preserve">                    IMPOSTO SOBRE A PROPRIEDADE PREDIAL E TERRITORIAL URBANA</t>
  </si>
  <si>
    <t xml:space="preserve">                    IMPOSTOS SOBRE TRANSMISSÃO "INTER VIVOS" DE BENS IMÓVEIS E DE DIREITOS REAIS SOBRE IMÓVEIS</t>
  </si>
  <si>
    <t xml:space="preserve">                    IMPOSTO SOBRE A RENDA - RETIDO NA FONTE</t>
  </si>
  <si>
    <t xml:space="preserve">                    IMPOSTOS SOBRE SERVIÇOS</t>
  </si>
  <si>
    <t xml:space="preserve">                    IBS MUNICÍPIO </t>
  </si>
  <si>
    <t xml:space="preserve">     TRANSFERÊNCIAS CORRENTES</t>
  </si>
  <si>
    <t xml:space="preserve">                    COTA-PARTE DO FUNDO DE PARTICIPAÇÃO DOS MUNICÍPIOS - FPM</t>
  </si>
  <si>
    <t xml:space="preserve">                    COTA-PARTE DO IMPOSTO SOBRE A PROPRIEDADE TERRITORIAL RURAL</t>
  </si>
  <si>
    <t xml:space="preserve">                    COTA-PARTE DO ICMS</t>
  </si>
  <si>
    <t xml:space="preserve">                    COTA-PARTE DO IPVA</t>
  </si>
  <si>
    <t xml:space="preserve">                    COTA-PARTE DO IPI - MUNICÍPIOS</t>
  </si>
  <si>
    <t xml:space="preserve">TOTAL DE IMPOSTOS E TRANSFERÊNCIAS </t>
  </si>
  <si>
    <t>VALOR APLICADO</t>
  </si>
  <si>
    <t>PERCENTUAL APLICAÇÃO (VALOR MÍNIMO A APLICAR = 15%)</t>
  </si>
  <si>
    <t>Demonstrativo da Aplicação de Recursos na Manutenção e Desenvolvimento da Saúde</t>
  </si>
  <si>
    <t>Proposta Orçamentária - Orçamento Anual do Exercício de 2027</t>
  </si>
  <si>
    <t xml:space="preserve">      IMPOSTOS</t>
  </si>
  <si>
    <t>VALOR</t>
  </si>
  <si>
    <t>Fonte: GRP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</si>
</sst>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R$&quot;\ #,##0.00;[Red]\-&quot;R$&quot;\ #,##0.00"/>
    <numFmt numFmtId="43" formatCode="_-* #,##0.00_-;\-* #,##0.00_-;_-* &quot;-&quot;??_-;_-@_-"/>
    <numFmt numFmtId="165" formatCode="_-* #,##0_-;\-* #,##0_-;_-* &quot;-&quot;??_-;_-@_-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7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20" fillId="0" borderId="0" xfId="42" applyFont="1"/>
    <xf numFmtId="0" fontId="16" fillId="0" borderId="0" xfId="0" applyFont="1"/>
    <xf numFmtId="4" fontId="16" fillId="0" borderId="0" xfId="0" applyNumberFormat="1" applyFont="1"/>
    <xf numFmtId="0" fontId="16" fillId="0" borderId="14" xfId="0" applyFont="1" applyBorder="1"/>
    <xf numFmtId="0" fontId="16" fillId="0" borderId="11" xfId="0" applyFont="1" applyBorder="1"/>
    <xf numFmtId="0" fontId="21" fillId="0" borderId="10" xfId="45" applyFont="1" applyBorder="1" applyAlignment="1" applyProtection="1">
      <alignment horizontal="center"/>
      <protection locked="0"/>
    </xf>
    <xf numFmtId="0" fontId="16" fillId="0" borderId="10" xfId="0" applyFont="1" applyBorder="1"/>
    <xf numFmtId="10" fontId="16" fillId="0" borderId="10" xfId="0" applyNumberFormat="1" applyFont="1" applyBorder="1"/>
    <xf numFmtId="8" fontId="0" fillId="0" borderId="0" xfId="0" applyNumberFormat="1"/>
    <xf numFmtId="0" fontId="0" fillId="0" borderId="11" xfId="0" applyBorder="1"/>
    <xf numFmtId="0" fontId="22" fillId="0" borderId="12" xfId="0" applyFont="1" applyBorder="1"/>
    <xf numFmtId="165" fontId="0" fillId="0" borderId="14" xfId="46" applyNumberFormat="1" applyFont="1" applyBorder="1"/>
    <xf numFmtId="165" fontId="0" fillId="0" borderId="13" xfId="46" applyNumberFormat="1" applyFont="1" applyBorder="1"/>
    <xf numFmtId="165" fontId="16" fillId="0" borderId="13" xfId="46" applyNumberFormat="1" applyFont="1" applyBorder="1"/>
    <xf numFmtId="165" fontId="0" fillId="0" borderId="11" xfId="46" applyNumberFormat="1" applyFont="1" applyBorder="1"/>
    <xf numFmtId="165" fontId="16" fillId="0" borderId="10" xfId="46" applyNumberFormat="1" applyFont="1" applyBorder="1"/>
  </cellXfs>
  <cellStyles count="47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rmal 2" xfId="42" xr:uid="{C9AA1F00-CF80-41DD-8219-5DEDD5CF43EF}"/>
    <cellStyle name="Normal 3" xfId="45" xr:uid="{6BE1AF09-055B-4870-82D9-BEF1BACD800B}"/>
    <cellStyle name="Nota" xfId="15" builtinId="10" customBuiltin="1"/>
    <cellStyle name="Porcentagem 2" xfId="44" xr:uid="{824E2ABA-484A-4A69-AACB-EF29B82B8BD4}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  <cellStyle name="Vírgula" xfId="46" builtinId="3"/>
    <cellStyle name="Vírgula 2" xfId="43" xr:uid="{A63D7C67-BBB5-4670-97A9-E59ED945DBC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488B77-F552-448F-B607-DBD606F599CC}">
  <dimension ref="B1:D26"/>
  <sheetViews>
    <sheetView showGridLines="0" tabSelected="1" zoomScaleNormal="100" workbookViewId="0">
      <selection activeCell="D19" sqref="D19"/>
    </sheetView>
  </sheetViews>
  <sheetFormatPr defaultColWidth="59.85546875" defaultRowHeight="15" x14ac:dyDescent="0.25"/>
  <cols>
    <col min="1" max="1" width="2.7109375" customWidth="1"/>
    <col min="2" max="2" width="102.5703125" bestFit="1" customWidth="1"/>
    <col min="3" max="3" width="24.28515625" bestFit="1" customWidth="1"/>
  </cols>
  <sheetData>
    <row r="1" spans="2:3" x14ac:dyDescent="0.25">
      <c r="B1" s="1" t="s">
        <v>0</v>
      </c>
    </row>
    <row r="2" spans="2:3" x14ac:dyDescent="0.25">
      <c r="B2" s="1" t="s">
        <v>16</v>
      </c>
    </row>
    <row r="3" spans="2:3" x14ac:dyDescent="0.25">
      <c r="B3" s="1" t="s">
        <v>17</v>
      </c>
    </row>
    <row r="4" spans="2:3" x14ac:dyDescent="0.25">
      <c r="B4" s="1"/>
    </row>
    <row r="5" spans="2:3" x14ac:dyDescent="0.25">
      <c r="C5" s="9">
        <v>1</v>
      </c>
    </row>
    <row r="6" spans="2:3" x14ac:dyDescent="0.25">
      <c r="B6" s="6" t="s">
        <v>1</v>
      </c>
      <c r="C6" s="6" t="s">
        <v>19</v>
      </c>
    </row>
    <row r="7" spans="2:3" x14ac:dyDescent="0.25">
      <c r="B7" s="4" t="s">
        <v>18</v>
      </c>
      <c r="C7" s="12"/>
    </row>
    <row r="8" spans="2:3" x14ac:dyDescent="0.25">
      <c r="B8" s="10" t="s">
        <v>2</v>
      </c>
      <c r="C8" s="13">
        <v>2555110736</v>
      </c>
    </row>
    <row r="9" spans="2:3" x14ac:dyDescent="0.25">
      <c r="B9" s="10" t="s">
        <v>3</v>
      </c>
      <c r="C9" s="13">
        <v>808058527</v>
      </c>
    </row>
    <row r="10" spans="2:3" x14ac:dyDescent="0.25">
      <c r="B10" s="10" t="s">
        <v>4</v>
      </c>
      <c r="C10" s="13">
        <v>1187696946</v>
      </c>
    </row>
    <row r="11" spans="2:3" x14ac:dyDescent="0.25">
      <c r="B11" s="10" t="s">
        <v>5</v>
      </c>
      <c r="C11" s="13">
        <v>3934695419</v>
      </c>
    </row>
    <row r="12" spans="2:3" x14ac:dyDescent="0.25">
      <c r="B12" s="10" t="s">
        <v>6</v>
      </c>
      <c r="C12" s="13">
        <v>8058758</v>
      </c>
    </row>
    <row r="13" spans="2:3" x14ac:dyDescent="0.25">
      <c r="B13" s="10"/>
      <c r="C13" s="14">
        <f>SUM(C8:C12)</f>
        <v>8493620386</v>
      </c>
    </row>
    <row r="14" spans="2:3" x14ac:dyDescent="0.25">
      <c r="B14" s="10"/>
      <c r="C14" s="13"/>
    </row>
    <row r="15" spans="2:3" x14ac:dyDescent="0.25">
      <c r="B15" s="5" t="s">
        <v>7</v>
      </c>
      <c r="C15" s="15"/>
    </row>
    <row r="16" spans="2:3" x14ac:dyDescent="0.25">
      <c r="B16" s="10" t="s">
        <v>8</v>
      </c>
      <c r="C16" s="13">
        <v>1288759190</v>
      </c>
    </row>
    <row r="17" spans="2:4" x14ac:dyDescent="0.25">
      <c r="B17" s="10" t="s">
        <v>9</v>
      </c>
      <c r="C17" s="13">
        <v>1287289</v>
      </c>
    </row>
    <row r="18" spans="2:4" x14ac:dyDescent="0.25">
      <c r="B18" s="10" t="s">
        <v>10</v>
      </c>
      <c r="C18" s="13">
        <v>1429630522</v>
      </c>
    </row>
    <row r="19" spans="2:4" x14ac:dyDescent="0.25">
      <c r="B19" s="10" t="s">
        <v>11</v>
      </c>
      <c r="C19" s="13">
        <v>1956153131</v>
      </c>
    </row>
    <row r="20" spans="2:4" x14ac:dyDescent="0.25">
      <c r="B20" s="10" t="s">
        <v>12</v>
      </c>
      <c r="C20" s="13">
        <v>18035551</v>
      </c>
    </row>
    <row r="21" spans="2:4" x14ac:dyDescent="0.25">
      <c r="B21" s="10"/>
      <c r="C21" s="14">
        <f>SUM(C16:C20)</f>
        <v>4693865683</v>
      </c>
    </row>
    <row r="22" spans="2:4" x14ac:dyDescent="0.25">
      <c r="B22" s="10"/>
      <c r="C22" s="14"/>
    </row>
    <row r="23" spans="2:4" s="2" customFormat="1" x14ac:dyDescent="0.25">
      <c r="B23" s="7" t="s">
        <v>13</v>
      </c>
      <c r="C23" s="16">
        <f>C21+C13</f>
        <v>13187486069</v>
      </c>
      <c r="D23" s="3"/>
    </row>
    <row r="24" spans="2:4" s="2" customFormat="1" x14ac:dyDescent="0.25">
      <c r="B24" s="7" t="s">
        <v>14</v>
      </c>
      <c r="C24" s="16">
        <v>3218846339</v>
      </c>
    </row>
    <row r="25" spans="2:4" s="2" customFormat="1" x14ac:dyDescent="0.25">
      <c r="B25" s="7" t="s">
        <v>15</v>
      </c>
      <c r="C25" s="8">
        <f>C24/C23</f>
        <v>0.24408339255550648</v>
      </c>
    </row>
    <row r="26" spans="2:4" x14ac:dyDescent="0.25">
      <c r="B26" s="11" t="s">
        <v>20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Demonstrativo Aplicacao Recurso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 APARECIDA DA SILVA SOARES PR095503</dc:creator>
  <cp:lastModifiedBy>SILVIA APARECIDA DA SILVA SOARES PR095503</cp:lastModifiedBy>
  <dcterms:created xsi:type="dcterms:W3CDTF">2026-09-30T15:18:46Z</dcterms:created>
  <dcterms:modified xsi:type="dcterms:W3CDTF">2026-09-30T15:29:28Z</dcterms:modified>
</cp:coreProperties>
</file>