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Felipe\Downloads\"/>
    </mc:Choice>
  </mc:AlternateContent>
  <xr:revisionPtr revIDLastSave="0" documentId="13_ncr:1_{D59F0CAE-0909-4C01-8440-7CB54F040308}" xr6:coauthVersionLast="47" xr6:coauthVersionMax="47" xr10:uidLastSave="{00000000-0000-0000-0000-000000000000}"/>
  <bookViews>
    <workbookView xWindow="-28920" yWindow="-120" windowWidth="29040" windowHeight="15840" xr2:uid="{6AFF5D2C-0ADA-4956-B3C6-03DCC2FDD9AE}"/>
  </bookViews>
  <sheets>
    <sheet name="RLOA0071_78765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6" i="1" l="1"/>
  <c r="C66" i="1"/>
  <c r="B66" i="1"/>
</calcChain>
</file>

<file path=xl/sharedStrings.xml><?xml version="1.0" encoding="utf-8"?>
<sst xmlns="http://schemas.openxmlformats.org/spreadsheetml/2006/main" count="102" uniqueCount="71">
  <si>
    <t>RECURSOS</t>
  </si>
  <si>
    <t>APLICAÇÃO DE RECURSOS</t>
  </si>
  <si>
    <t>RECEITA ORÇAMENTÁRIA</t>
  </si>
  <si>
    <t>ORDINÁRIO</t>
  </si>
  <si>
    <t>VINCULADO</t>
  </si>
  <si>
    <t>TOTAL</t>
  </si>
  <si>
    <t>%</t>
  </si>
  <si>
    <t>DESPESA ORÇAMENTÁRIA</t>
  </si>
  <si>
    <t xml:space="preserve">  RECEITAS CORRENTES</t>
  </si>
  <si>
    <t xml:space="preserve">  DESPESAS CORRENTES</t>
  </si>
  <si>
    <t xml:space="preserve">    IMPOSTOS, TAXAS E CONTRIBUIÇÕES DE MELHORIA</t>
  </si>
  <si>
    <t xml:space="preserve">    PESSOAL E ENCARGOS SOCIAIS</t>
  </si>
  <si>
    <t xml:space="preserve">      IMPOSTOS</t>
  </si>
  <si>
    <t xml:space="preserve">      Administração Direta</t>
  </si>
  <si>
    <t xml:space="preserve">      TAXAS</t>
  </si>
  <si>
    <t xml:space="preserve">      Administração Direta - Intraorçamentária</t>
  </si>
  <si>
    <t xml:space="preserve">    CONTRIBUIÇÕES</t>
  </si>
  <si>
    <t xml:space="preserve">      Administração Indireta</t>
  </si>
  <si>
    <t xml:space="preserve">      CONTRIBUIÇÕES SOCIAIS</t>
  </si>
  <si>
    <t xml:space="preserve">      Administração Indireta - Intraorçamentária</t>
  </si>
  <si>
    <t xml:space="preserve">      CONTRIBUIÇÃO PARA O CUSTEIO DO SERVIÇO DE ILUMINAÇÃO PÚBLICA</t>
  </si>
  <si>
    <t xml:space="preserve">    JUROS E ENCARGOS DA DÍVIDA</t>
  </si>
  <si>
    <t xml:space="preserve">    RECEITA PATRIMONIAL</t>
  </si>
  <si>
    <t xml:space="preserve">      EXPLORAÇÃO DO PATRIMÔNIO IMOBILIÁRIO DO ESTADO</t>
  </si>
  <si>
    <t xml:space="preserve">    OUTRAS DESPESAS CORRENTES</t>
  </si>
  <si>
    <t xml:space="preserve">      VALORES MOBILIÁRIOS</t>
  </si>
  <si>
    <t xml:space="preserve">      DELEGAÇÃO DE SERVIÇOS PÚBLICOS MEDIANTE CONCESSÃO, PERMISSÃO, AUTORIZAÇÃO OU LICENÇA</t>
  </si>
  <si>
    <t xml:space="preserve">      EXPLORAÇÃO DE RECURSOS NATURAIS</t>
  </si>
  <si>
    <t xml:space="preserve">      DEMAIS RECEITAS PATRIMONIAIS</t>
  </si>
  <si>
    <t xml:space="preserve">    RECEITA AGROPECUÁRIA</t>
  </si>
  <si>
    <t xml:space="preserve">  DESPESAS DE CAPITAL</t>
  </si>
  <si>
    <t xml:space="preserve">      RECEITA AGROPECUÁRIA</t>
  </si>
  <si>
    <t xml:space="preserve">    INVESTIMENTOS</t>
  </si>
  <si>
    <t xml:space="preserve">    RECEITA DE SERVIÇOS</t>
  </si>
  <si>
    <t xml:space="preserve">      SERVIÇOS ADMINISTRATIVOS E COMERCIAIS GERAIS</t>
  </si>
  <si>
    <t xml:space="preserve">      SERVIÇOS E ATIVIDADES REFERENTES À NAVEGAÇÃO E AO TRANSPORTE</t>
  </si>
  <si>
    <t xml:space="preserve">    INVERSÕES FINANCEIRAS</t>
  </si>
  <si>
    <t xml:space="preserve">      OUTROS SERVIÇOS</t>
  </si>
  <si>
    <t xml:space="preserve">    TRANSFERÊNCIAS CORRENTES</t>
  </si>
  <si>
    <t xml:space="preserve">      TRANSFERÊNCIAS DA UNIÃO E DE SUAS ENTIDADES</t>
  </si>
  <si>
    <t xml:space="preserve">      TRANSFERÊNCIAS DOS ESTADOS E DO DISTRITO FEDERAL E DE SUAS ENTIDADES</t>
  </si>
  <si>
    <t xml:space="preserve">    AMORTIZAÇÃO DA DÍVIDA</t>
  </si>
  <si>
    <t xml:space="preserve">      TRANSFERÊNCIAS DE INSTITUIÇÕES PRIVADAS</t>
  </si>
  <si>
    <t xml:space="preserve">      TRANSFERÊNCIAS DE OUTRAS INSTITUIÇÕES PÚBLICAS</t>
  </si>
  <si>
    <t xml:space="preserve">  RESERVA DE CONTINGÊNCIA</t>
  </si>
  <si>
    <t xml:space="preserve">      DEMAIS TRANSFERÊNCIAS CORRENTES</t>
  </si>
  <si>
    <t xml:space="preserve">    RESERVA DE CONTINGÊNCIA</t>
  </si>
  <si>
    <t xml:space="preserve">    OUTRAS RECEITAS CORRENTES</t>
  </si>
  <si>
    <t xml:space="preserve">      MULTAS ADMINISTRATIVAS, CONTRATUAIS E JUDICIAIS</t>
  </si>
  <si>
    <t xml:space="preserve">      INDENIZAÇÕES, RESTITUIÇÕES E RESSARCIMENTOS</t>
  </si>
  <si>
    <t xml:space="preserve">      DEMAIS RECEITAS CORRENTES</t>
  </si>
  <si>
    <t xml:space="preserve">  RECEITAS DE CAPITAL</t>
  </si>
  <si>
    <t xml:space="preserve">    OPERAÇÕES DE CRÉDITO</t>
  </si>
  <si>
    <t xml:space="preserve">      OPERAÇÕES DE CRÉDITO - MERCADO INTERNO</t>
  </si>
  <si>
    <t xml:space="preserve">      OPERAÇÕES DE CRÉDITO - MERCADO EXTERNO</t>
  </si>
  <si>
    <t xml:space="preserve">    ALIENAÇÃO DE BENS</t>
  </si>
  <si>
    <t xml:space="preserve">      ALIENAÇÃO DE BENS IMÓVEIS</t>
  </si>
  <si>
    <t xml:space="preserve">    TRANSFERÊNCIAS DE CAPITAL</t>
  </si>
  <si>
    <t xml:space="preserve">    OUTRAS RECEITAS DE CAPITAL</t>
  </si>
  <si>
    <t xml:space="preserve">      DEMAIS RECEITAS DE CAPITAL</t>
  </si>
  <si>
    <t xml:space="preserve">  RECEITAS INTRAORÇAMENTÁRIAS CORRENTES</t>
  </si>
  <si>
    <t xml:space="preserve">    RECEITAS DE CONTRIBUIÇÕES</t>
  </si>
  <si>
    <t xml:space="preserve">      SERVIÇOS E ATIVIDADES REFERENTES À SAÚDE</t>
  </si>
  <si>
    <t xml:space="preserve">  RECEITAS INTRAORÇAMENTÁRIAS DE CAPITAL</t>
  </si>
  <si>
    <t xml:space="preserve">      INTEGRALIZAÇÃO DE CAPITAL SOCIAL</t>
  </si>
  <si>
    <t>DEDUÇÃO PARA FORMAÇÃO DO FUNDEB</t>
  </si>
  <si>
    <t>MUNICIPIO DE BELO HORIZONTE</t>
  </si>
  <si>
    <t>Demonstrativo Consolidado do Orçamento</t>
  </si>
  <si>
    <t>TOTAIS</t>
  </si>
  <si>
    <t xml:space="preserve">      TRANSFERÊNCIAS MUNICÍPIOS E SUAS ENTIDADES</t>
  </si>
  <si>
    <t>Proposta Orçamentária - Orçamento Anual do Exercício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</si>
</sst>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5">
    <xf numFmtId="0" fontId="0" fillId="0" borderId="0" xfId="0"/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43" fontId="0" fillId="0" borderId="13" xfId="1" applyFont="1" applyBorder="1" applyAlignment="1">
      <alignment horizontal="center"/>
    </xf>
    <xf numFmtId="164" fontId="0" fillId="0" borderId="17" xfId="1" applyNumberFormat="1" applyFont="1" applyBorder="1"/>
    <xf numFmtId="2" fontId="0" fillId="0" borderId="18" xfId="0" applyNumberFormat="1" applyBorder="1"/>
    <xf numFmtId="4" fontId="0" fillId="0" borderId="17" xfId="0" applyNumberFormat="1" applyBorder="1"/>
    <xf numFmtId="43" fontId="0" fillId="0" borderId="19" xfId="1" applyFont="1" applyBorder="1"/>
    <xf numFmtId="43" fontId="0" fillId="0" borderId="18" xfId="1" applyFont="1" applyBorder="1"/>
    <xf numFmtId="0" fontId="0" fillId="0" borderId="17" xfId="0" applyBorder="1"/>
    <xf numFmtId="4" fontId="0" fillId="0" borderId="18" xfId="0" applyNumberFormat="1" applyBorder="1"/>
    <xf numFmtId="0" fontId="0" fillId="0" borderId="18" xfId="0" applyBorder="1"/>
    <xf numFmtId="0" fontId="18" fillId="0" borderId="0" xfId="0" applyFont="1"/>
    <xf numFmtId="0" fontId="16" fillId="0" borderId="12" xfId="0" applyFont="1" applyBorder="1"/>
    <xf numFmtId="4" fontId="16" fillId="0" borderId="11" xfId="0" applyNumberFormat="1" applyFont="1" applyBorder="1"/>
    <xf numFmtId="4" fontId="16" fillId="0" borderId="16" xfId="0" applyNumberFormat="1" applyFont="1" applyBorder="1"/>
    <xf numFmtId="43" fontId="16" fillId="0" borderId="16" xfId="1" applyFont="1" applyBorder="1"/>
    <xf numFmtId="0" fontId="16" fillId="0" borderId="0" xfId="0" applyFont="1"/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3" fontId="16" fillId="0" borderId="16" xfId="0" applyNumberFormat="1" applyFont="1" applyBorder="1"/>
  </cellXfs>
  <cellStyles count="43">
    <cellStyle name="20% - Ênfase1" xfId="20" builtinId="30" customBuiltin="1"/>
    <cellStyle name="20% - Ênfase2" xfId="24" builtinId="34" customBuiltin="1"/>
    <cellStyle name="20% - Ênfase3" xfId="28" builtinId="38" customBuiltin="1"/>
    <cellStyle name="20% - Ênfase4" xfId="32" builtinId="42" customBuiltin="1"/>
    <cellStyle name="20% - Ênfase5" xfId="36" builtinId="46" customBuiltin="1"/>
    <cellStyle name="20% - Ênfase6" xfId="40" builtinId="50" customBuiltin="1"/>
    <cellStyle name="40% - Ênfase1" xfId="21" builtinId="31" customBuiltin="1"/>
    <cellStyle name="40% - Ênfase2" xfId="25" builtinId="35" customBuiltin="1"/>
    <cellStyle name="40% - Ênfase3" xfId="29" builtinId="39" customBuiltin="1"/>
    <cellStyle name="40% - Ênfase4" xfId="33" builtinId="43" customBuiltin="1"/>
    <cellStyle name="40% - Ênfase5" xfId="37" builtinId="47" customBuiltin="1"/>
    <cellStyle name="40% - Ênfase6" xfId="41" builtinId="51" customBuiltin="1"/>
    <cellStyle name="60% - Ênfase1" xfId="22" builtinId="32" customBuiltin="1"/>
    <cellStyle name="60% - Ênfase2" xfId="26" builtinId="36" customBuiltin="1"/>
    <cellStyle name="60% - Ênfase3" xfId="30" builtinId="40" customBuiltin="1"/>
    <cellStyle name="60% - Ênfase4" xfId="34" builtinId="44" customBuiltin="1"/>
    <cellStyle name="60% - Ênfase5" xfId="38" builtinId="48" customBuiltin="1"/>
    <cellStyle name="60% - Ênfase6" xfId="42" builtinId="52" customBuiltin="1"/>
    <cellStyle name="Bom" xfId="7" builtinId="26" customBuiltin="1"/>
    <cellStyle name="Cálculo" xfId="12" builtinId="22" customBuiltin="1"/>
    <cellStyle name="Célula de Verificação" xfId="14" builtinId="23" customBuiltin="1"/>
    <cellStyle name="Célula Vinculada" xfId="13" builtinId="24" customBuiltin="1"/>
    <cellStyle name="Ênfase1" xfId="19" builtinId="29" customBuiltin="1"/>
    <cellStyle name="Ênfase2" xfId="23" builtinId="33" customBuiltin="1"/>
    <cellStyle name="Ênfase3" xfId="27" builtinId="37" customBuiltin="1"/>
    <cellStyle name="Ênfase4" xfId="31" builtinId="41" customBuiltin="1"/>
    <cellStyle name="Ênfase5" xfId="35" builtinId="45" customBuiltin="1"/>
    <cellStyle name="Ênfase6" xfId="39" builtinId="49" customBuiltin="1"/>
    <cellStyle name="Entrada" xfId="10" builtinId="20" customBuiltin="1"/>
    <cellStyle name="Neutro" xfId="9" builtinId="28" customBuiltin="1"/>
    <cellStyle name="Normal" xfId="0" builtinId="0"/>
    <cellStyle name="Nota" xfId="16" builtinId="10" customBuiltin="1"/>
    <cellStyle name="Ruim" xfId="8" builtinId="27" customBuiltin="1"/>
    <cellStyle name="Saída" xfId="11" builtinId="21" customBuiltin="1"/>
    <cellStyle name="Texto de Aviso" xfId="15" builtinId="11" customBuiltin="1"/>
    <cellStyle name="Texto Explicativo" xfId="17" builtinId="53" customBuiltin="1"/>
    <cellStyle name="Título" xfId="2" builtinId="15" customBuiltin="1"/>
    <cellStyle name="Título 1" xfId="3" builtinId="16" customBuiltin="1"/>
    <cellStyle name="Título 2" xfId="4" builtinId="17" customBuiltin="1"/>
    <cellStyle name="Título 3" xfId="5" builtinId="18" customBuiltin="1"/>
    <cellStyle name="Título 4" xfId="6" builtinId="19" customBuiltin="1"/>
    <cellStyle name="Total" xfId="18" builtinId="25" customBuiltin="1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FAE05-7447-4D34-AF60-83D4A9D7571C}">
  <sheetPr codeName="Planilha1"/>
  <dimension ref="A1:J67"/>
  <sheetViews>
    <sheetView tabSelected="1" workbookViewId="0">
      <selection activeCell="A2" sqref="A2"/>
    </sheetView>
  </sheetViews>
  <sheetFormatPr defaultRowHeight="15" x14ac:dyDescent="0.25"/>
  <cols>
    <col min="1" max="1" width="93.7109375" customWidth="1"/>
    <col min="2" max="2" width="16.42578125" bestFit="1" customWidth="1"/>
    <col min="3" max="3" width="15.42578125" bestFit="1" customWidth="1"/>
    <col min="4" max="4" width="16.42578125" bestFit="1" customWidth="1"/>
    <col min="5" max="5" width="6.5703125" bestFit="1" customWidth="1"/>
    <col min="6" max="6" width="42.28515625" bestFit="1" customWidth="1"/>
    <col min="7" max="7" width="16.42578125" bestFit="1" customWidth="1"/>
    <col min="8" max="8" width="15.42578125" bestFit="1" customWidth="1"/>
    <col min="9" max="9" width="16.42578125" bestFit="1" customWidth="1"/>
    <col min="10" max="10" width="8" bestFit="1" customWidth="1"/>
  </cols>
  <sheetData>
    <row r="1" spans="1:10" x14ac:dyDescent="0.25">
      <c r="A1" t="s">
        <v>66</v>
      </c>
    </row>
    <row r="2" spans="1:10" x14ac:dyDescent="0.25">
      <c r="A2" t="s">
        <v>67</v>
      </c>
    </row>
    <row r="3" spans="1:10" x14ac:dyDescent="0.25">
      <c r="A3" t="s">
        <v>70</v>
      </c>
    </row>
    <row r="5" spans="1:10" x14ac:dyDescent="0.25">
      <c r="A5" s="19" t="s">
        <v>2</v>
      </c>
      <c r="B5" s="21" t="s">
        <v>0</v>
      </c>
      <c r="C5" s="22"/>
      <c r="D5" s="22"/>
      <c r="E5" s="23"/>
      <c r="F5" s="19" t="s">
        <v>7</v>
      </c>
      <c r="G5" s="21" t="s">
        <v>1</v>
      </c>
      <c r="H5" s="22"/>
      <c r="I5" s="22"/>
      <c r="J5" s="23"/>
    </row>
    <row r="6" spans="1:10" x14ac:dyDescent="0.25">
      <c r="A6" s="20"/>
      <c r="B6" s="2" t="s">
        <v>3</v>
      </c>
      <c r="C6" s="1" t="s">
        <v>4</v>
      </c>
      <c r="D6" s="1" t="s">
        <v>5</v>
      </c>
      <c r="E6" s="3" t="s">
        <v>6</v>
      </c>
      <c r="F6" s="20"/>
      <c r="G6" s="3" t="s">
        <v>3</v>
      </c>
      <c r="H6" s="3" t="s">
        <v>4</v>
      </c>
      <c r="I6" s="3" t="s">
        <v>5</v>
      </c>
      <c r="J6" s="4" t="s">
        <v>6</v>
      </c>
    </row>
    <row r="7" spans="1:10" x14ac:dyDescent="0.25">
      <c r="A7" t="s">
        <v>8</v>
      </c>
      <c r="B7" s="5">
        <v>16710296101</v>
      </c>
      <c r="C7" s="5">
        <v>5717103113</v>
      </c>
      <c r="D7" s="5">
        <v>22427399214</v>
      </c>
      <c r="E7" s="6">
        <v>92.91</v>
      </c>
      <c r="F7" t="s">
        <v>9</v>
      </c>
      <c r="G7" s="7">
        <v>15321592467</v>
      </c>
      <c r="H7" s="7">
        <v>6152215958</v>
      </c>
      <c r="I7" s="7">
        <v>21473808425</v>
      </c>
      <c r="J7" s="8">
        <v>86.16</v>
      </c>
    </row>
    <row r="8" spans="1:10" x14ac:dyDescent="0.25">
      <c r="A8" t="s">
        <v>10</v>
      </c>
      <c r="B8" s="5">
        <v>8523839403</v>
      </c>
      <c r="C8" s="5">
        <v>4630</v>
      </c>
      <c r="D8" s="5">
        <v>8523844033</v>
      </c>
      <c r="E8" s="6">
        <v>35.31</v>
      </c>
      <c r="F8" t="s">
        <v>11</v>
      </c>
      <c r="G8" s="7">
        <v>8172598033</v>
      </c>
      <c r="H8" s="7">
        <v>1292417483</v>
      </c>
      <c r="I8" s="7">
        <v>9465015516</v>
      </c>
      <c r="J8" s="9">
        <v>37.97</v>
      </c>
    </row>
    <row r="9" spans="1:10" x14ac:dyDescent="0.25">
      <c r="A9" t="s">
        <v>12</v>
      </c>
      <c r="B9" s="5">
        <v>7879418243</v>
      </c>
      <c r="C9" s="5">
        <v>0</v>
      </c>
      <c r="D9" s="5">
        <v>7879418243</v>
      </c>
      <c r="E9" s="6">
        <v>32.64</v>
      </c>
      <c r="F9" t="s">
        <v>13</v>
      </c>
      <c r="G9" s="7">
        <v>6648326983</v>
      </c>
      <c r="H9" s="7">
        <v>958979343</v>
      </c>
      <c r="I9" s="7">
        <v>7607306326</v>
      </c>
      <c r="J9" s="9">
        <v>30.52</v>
      </c>
    </row>
    <row r="10" spans="1:10" x14ac:dyDescent="0.25">
      <c r="A10" t="s">
        <v>14</v>
      </c>
      <c r="B10" s="5">
        <v>644421160</v>
      </c>
      <c r="C10" s="5">
        <v>4630</v>
      </c>
      <c r="D10" s="5">
        <v>644425790</v>
      </c>
      <c r="E10" s="6">
        <v>2.67</v>
      </c>
      <c r="F10" t="s">
        <v>15</v>
      </c>
      <c r="G10" s="7">
        <v>845620488</v>
      </c>
      <c r="H10" s="7">
        <v>733795</v>
      </c>
      <c r="I10" s="7">
        <v>846354283</v>
      </c>
      <c r="J10" s="9">
        <v>3.4</v>
      </c>
    </row>
    <row r="11" spans="1:10" x14ac:dyDescent="0.25">
      <c r="A11" t="s">
        <v>16</v>
      </c>
      <c r="B11" s="5">
        <v>241263790</v>
      </c>
      <c r="C11" s="5">
        <v>606108357</v>
      </c>
      <c r="D11" s="5">
        <v>847372147</v>
      </c>
      <c r="E11" s="6">
        <v>3.51</v>
      </c>
      <c r="F11" t="s">
        <v>17</v>
      </c>
      <c r="G11" s="7">
        <v>671472731</v>
      </c>
      <c r="H11" s="7">
        <v>303878548</v>
      </c>
      <c r="I11" s="7">
        <v>975351279</v>
      </c>
      <c r="J11" s="9">
        <v>3.91</v>
      </c>
    </row>
    <row r="12" spans="1:10" x14ac:dyDescent="0.25">
      <c r="A12" t="s">
        <v>18</v>
      </c>
      <c r="B12" s="5">
        <v>0</v>
      </c>
      <c r="C12" s="5">
        <v>606108357</v>
      </c>
      <c r="D12" s="5">
        <v>606108357</v>
      </c>
      <c r="E12" s="6">
        <v>2.5099999999999998</v>
      </c>
      <c r="F12" t="s">
        <v>19</v>
      </c>
      <c r="G12" s="7">
        <v>7177831</v>
      </c>
      <c r="H12" s="7">
        <v>28825797</v>
      </c>
      <c r="I12" s="7">
        <v>36003628</v>
      </c>
      <c r="J12" s="9">
        <v>0.14000000000000001</v>
      </c>
    </row>
    <row r="13" spans="1:10" x14ac:dyDescent="0.25">
      <c r="A13" t="s">
        <v>20</v>
      </c>
      <c r="B13" s="5">
        <v>241263790</v>
      </c>
      <c r="C13" s="5">
        <v>0</v>
      </c>
      <c r="D13" s="5">
        <v>241263790</v>
      </c>
      <c r="E13" s="6">
        <v>1</v>
      </c>
      <c r="F13" t="s">
        <v>21</v>
      </c>
      <c r="G13" s="7">
        <v>591671079</v>
      </c>
      <c r="H13" s="7">
        <v>0</v>
      </c>
      <c r="I13" s="7">
        <v>591671079</v>
      </c>
      <c r="J13" s="9">
        <v>2.37</v>
      </c>
    </row>
    <row r="14" spans="1:10" x14ac:dyDescent="0.25">
      <c r="A14" t="s">
        <v>22</v>
      </c>
      <c r="B14" s="5">
        <v>1111150281</v>
      </c>
      <c r="C14" s="5">
        <v>474688447</v>
      </c>
      <c r="D14" s="5">
        <v>1585838728</v>
      </c>
      <c r="E14" s="6">
        <v>6.57</v>
      </c>
      <c r="F14" t="s">
        <v>13</v>
      </c>
      <c r="G14" s="7">
        <v>591671079</v>
      </c>
      <c r="H14" s="7">
        <v>0</v>
      </c>
      <c r="I14" s="7">
        <v>591671079</v>
      </c>
      <c r="J14" s="9">
        <v>2.37</v>
      </c>
    </row>
    <row r="15" spans="1:10" x14ac:dyDescent="0.25">
      <c r="A15" t="s">
        <v>23</v>
      </c>
      <c r="B15" s="5">
        <v>585756</v>
      </c>
      <c r="C15" s="5">
        <v>2534774</v>
      </c>
      <c r="D15" s="5">
        <v>3120530</v>
      </c>
      <c r="E15" s="6">
        <v>0.01</v>
      </c>
      <c r="F15" t="s">
        <v>24</v>
      </c>
      <c r="G15" s="7">
        <v>6557323355</v>
      </c>
      <c r="H15" s="7">
        <v>4859798475</v>
      </c>
      <c r="I15" s="7">
        <v>11417121830</v>
      </c>
      <c r="J15" s="9">
        <v>45.81</v>
      </c>
    </row>
    <row r="16" spans="1:10" x14ac:dyDescent="0.25">
      <c r="A16" t="s">
        <v>25</v>
      </c>
      <c r="B16" s="5">
        <v>1070902452</v>
      </c>
      <c r="C16" s="5">
        <v>470903673</v>
      </c>
      <c r="D16" s="5">
        <v>1541806125</v>
      </c>
      <c r="E16" s="6">
        <v>6.39</v>
      </c>
      <c r="F16" t="s">
        <v>13</v>
      </c>
      <c r="G16" s="7">
        <v>4314806079</v>
      </c>
      <c r="H16" s="7">
        <v>4345501193</v>
      </c>
      <c r="I16" s="7">
        <v>8660307272</v>
      </c>
      <c r="J16" s="9">
        <v>34.75</v>
      </c>
    </row>
    <row r="17" spans="1:10" x14ac:dyDescent="0.25">
      <c r="A17" t="s">
        <v>26</v>
      </c>
      <c r="B17" s="5">
        <v>38078358</v>
      </c>
      <c r="C17" s="5">
        <v>0</v>
      </c>
      <c r="D17" s="5">
        <v>38078358</v>
      </c>
      <c r="E17" s="6">
        <v>0.16</v>
      </c>
      <c r="F17" t="s">
        <v>15</v>
      </c>
      <c r="G17" s="7">
        <v>474777775</v>
      </c>
      <c r="H17" s="7">
        <v>154987521</v>
      </c>
      <c r="I17" s="7">
        <v>629765296</v>
      </c>
      <c r="J17" s="9">
        <v>2.5299999999999998</v>
      </c>
    </row>
    <row r="18" spans="1:10" x14ac:dyDescent="0.25">
      <c r="A18" t="s">
        <v>27</v>
      </c>
      <c r="B18" s="5">
        <v>815812</v>
      </c>
      <c r="C18" s="5">
        <v>1250000</v>
      </c>
      <c r="D18" s="5">
        <v>2065812</v>
      </c>
      <c r="E18" s="6">
        <v>0.01</v>
      </c>
      <c r="F18" t="s">
        <v>17</v>
      </c>
      <c r="G18" s="7">
        <v>1766780561</v>
      </c>
      <c r="H18" s="7">
        <v>349672052</v>
      </c>
      <c r="I18" s="7">
        <v>2116452613</v>
      </c>
      <c r="J18" s="9">
        <v>8.49</v>
      </c>
    </row>
    <row r="19" spans="1:10" x14ac:dyDescent="0.25">
      <c r="A19" t="s">
        <v>28</v>
      </c>
      <c r="B19" s="5">
        <v>767903</v>
      </c>
      <c r="C19" s="5">
        <v>0</v>
      </c>
      <c r="D19" s="5">
        <v>767903</v>
      </c>
      <c r="E19" s="6">
        <v>0</v>
      </c>
      <c r="F19" t="s">
        <v>19</v>
      </c>
      <c r="G19" s="7">
        <v>958940</v>
      </c>
      <c r="H19" s="7">
        <v>9637709</v>
      </c>
      <c r="I19" s="7">
        <v>10596649</v>
      </c>
      <c r="J19" s="9">
        <v>0.04</v>
      </c>
    </row>
    <row r="20" spans="1:10" x14ac:dyDescent="0.25">
      <c r="A20" t="s">
        <v>29</v>
      </c>
      <c r="B20" s="5">
        <v>0</v>
      </c>
      <c r="C20" s="5">
        <v>12030</v>
      </c>
      <c r="D20" s="5">
        <v>12030</v>
      </c>
      <c r="E20" s="6">
        <v>0</v>
      </c>
      <c r="F20" t="s">
        <v>30</v>
      </c>
      <c r="G20" s="7">
        <v>1259059489</v>
      </c>
      <c r="H20" s="7">
        <v>1130169290</v>
      </c>
      <c r="I20" s="7">
        <v>2389228779</v>
      </c>
      <c r="J20" s="9">
        <v>9.59</v>
      </c>
    </row>
    <row r="21" spans="1:10" x14ac:dyDescent="0.25">
      <c r="A21" t="s">
        <v>31</v>
      </c>
      <c r="B21" s="5">
        <v>0</v>
      </c>
      <c r="C21" s="5">
        <v>12030</v>
      </c>
      <c r="D21" s="5">
        <v>12030</v>
      </c>
      <c r="E21" s="6">
        <v>0</v>
      </c>
      <c r="F21" t="s">
        <v>32</v>
      </c>
      <c r="G21" s="7">
        <v>649213849</v>
      </c>
      <c r="H21" s="7">
        <v>1113590984</v>
      </c>
      <c r="I21" s="7">
        <v>1762804833</v>
      </c>
      <c r="J21" s="9">
        <v>7.07</v>
      </c>
    </row>
    <row r="22" spans="1:10" x14ac:dyDescent="0.25">
      <c r="A22" t="s">
        <v>33</v>
      </c>
      <c r="B22" s="5">
        <v>43242600</v>
      </c>
      <c r="C22" s="5">
        <v>87452498</v>
      </c>
      <c r="D22" s="5">
        <v>130695098</v>
      </c>
      <c r="E22" s="6">
        <v>0.54</v>
      </c>
      <c r="F22" t="s">
        <v>13</v>
      </c>
      <c r="G22" s="7">
        <v>634964300</v>
      </c>
      <c r="H22" s="7">
        <v>1107676137</v>
      </c>
      <c r="I22" s="7">
        <v>1742640437</v>
      </c>
      <c r="J22" s="9">
        <v>6.99</v>
      </c>
    </row>
    <row r="23" spans="1:10" x14ac:dyDescent="0.25">
      <c r="A23" t="s">
        <v>34</v>
      </c>
      <c r="B23" s="5">
        <v>14176105</v>
      </c>
      <c r="C23" s="5">
        <v>4963939</v>
      </c>
      <c r="D23" s="5">
        <v>19140044</v>
      </c>
      <c r="E23" s="6">
        <v>0.08</v>
      </c>
      <c r="F23" t="s">
        <v>15</v>
      </c>
      <c r="G23" s="10">
        <v>0</v>
      </c>
      <c r="H23" s="7">
        <v>500000</v>
      </c>
      <c r="I23" s="7">
        <v>500000</v>
      </c>
      <c r="J23" s="9">
        <v>0</v>
      </c>
    </row>
    <row r="24" spans="1:10" x14ac:dyDescent="0.25">
      <c r="A24" t="s">
        <v>35</v>
      </c>
      <c r="B24" s="5">
        <v>0</v>
      </c>
      <c r="C24" s="5">
        <v>1343</v>
      </c>
      <c r="D24" s="5">
        <v>1343</v>
      </c>
      <c r="E24" s="6">
        <v>0</v>
      </c>
      <c r="F24" t="s">
        <v>17</v>
      </c>
      <c r="G24" s="7">
        <v>14249549</v>
      </c>
      <c r="H24" s="7">
        <v>5414847</v>
      </c>
      <c r="I24" s="7">
        <v>19664396</v>
      </c>
      <c r="J24" s="9">
        <v>0.08</v>
      </c>
    </row>
    <row r="25" spans="1:10" x14ac:dyDescent="0.25">
      <c r="A25" t="s">
        <v>37</v>
      </c>
      <c r="B25" s="5">
        <v>29066495</v>
      </c>
      <c r="C25" s="5">
        <v>82487216</v>
      </c>
      <c r="D25" s="5">
        <v>111553711</v>
      </c>
      <c r="E25" s="6">
        <v>0.46</v>
      </c>
      <c r="F25" t="s">
        <v>36</v>
      </c>
      <c r="G25" s="7">
        <v>46597196</v>
      </c>
      <c r="H25" s="7">
        <v>16578306</v>
      </c>
      <c r="I25" s="7">
        <v>63175502</v>
      </c>
      <c r="J25" s="9">
        <v>0.25</v>
      </c>
    </row>
    <row r="26" spans="1:10" x14ac:dyDescent="0.25">
      <c r="A26" t="s">
        <v>38</v>
      </c>
      <c r="B26" s="5">
        <v>6382161355</v>
      </c>
      <c r="C26" s="5">
        <v>4512428158</v>
      </c>
      <c r="D26" s="5">
        <v>10894589513</v>
      </c>
      <c r="E26" s="6">
        <v>45.14</v>
      </c>
      <c r="F26" t="s">
        <v>13</v>
      </c>
      <c r="G26" s="7">
        <v>37071844</v>
      </c>
      <c r="H26" s="7">
        <v>16577306</v>
      </c>
      <c r="I26" s="7">
        <v>53649150</v>
      </c>
      <c r="J26" s="9">
        <v>0.22</v>
      </c>
    </row>
    <row r="27" spans="1:10" x14ac:dyDescent="0.25">
      <c r="A27" t="s">
        <v>39</v>
      </c>
      <c r="B27" s="5">
        <v>1381841289</v>
      </c>
      <c r="C27" s="5">
        <v>3609028522</v>
      </c>
      <c r="D27" s="5">
        <v>4990869811</v>
      </c>
      <c r="E27" s="6">
        <v>20.68</v>
      </c>
      <c r="F27" t="s">
        <v>15</v>
      </c>
      <c r="G27" s="7">
        <v>9525352</v>
      </c>
      <c r="H27" s="10">
        <v>0</v>
      </c>
      <c r="I27" s="7">
        <v>9525352</v>
      </c>
      <c r="J27" s="9">
        <v>0.04</v>
      </c>
    </row>
    <row r="28" spans="1:10" x14ac:dyDescent="0.25">
      <c r="A28" t="s">
        <v>40</v>
      </c>
      <c r="B28" s="5">
        <v>3202099505</v>
      </c>
      <c r="C28" s="5">
        <v>845232335</v>
      </c>
      <c r="D28" s="5">
        <v>4047331840</v>
      </c>
      <c r="E28" s="6">
        <v>16.77</v>
      </c>
      <c r="F28" t="s">
        <v>17</v>
      </c>
      <c r="G28" s="7">
        <v>0</v>
      </c>
      <c r="H28" s="10">
        <v>1000</v>
      </c>
      <c r="I28" s="7">
        <v>1000</v>
      </c>
      <c r="J28" s="9">
        <v>0</v>
      </c>
    </row>
    <row r="29" spans="1:10" x14ac:dyDescent="0.25">
      <c r="A29" t="s">
        <v>42</v>
      </c>
      <c r="B29" s="5">
        <v>129179</v>
      </c>
      <c r="C29" s="5">
        <v>56988404</v>
      </c>
      <c r="D29" s="5">
        <v>57117583</v>
      </c>
      <c r="E29" s="6">
        <v>0.24</v>
      </c>
      <c r="F29" t="s">
        <v>41</v>
      </c>
      <c r="G29" s="7">
        <v>563248444</v>
      </c>
      <c r="H29" s="10">
        <v>0</v>
      </c>
      <c r="I29" s="7">
        <v>563248444</v>
      </c>
      <c r="J29" s="9">
        <v>2.2599999999999998</v>
      </c>
    </row>
    <row r="30" spans="1:10" x14ac:dyDescent="0.25">
      <c r="A30" t="s">
        <v>43</v>
      </c>
      <c r="B30" s="5">
        <v>1798090318</v>
      </c>
      <c r="C30" s="5">
        <v>0</v>
      </c>
      <c r="D30" s="5">
        <v>1798090318</v>
      </c>
      <c r="E30" s="6">
        <v>7.45</v>
      </c>
      <c r="F30" t="s">
        <v>13</v>
      </c>
      <c r="G30" s="7">
        <v>563248444</v>
      </c>
      <c r="H30" s="7">
        <v>0</v>
      </c>
      <c r="I30" s="7">
        <v>563248444</v>
      </c>
      <c r="J30" s="9">
        <v>2.2599999999999998</v>
      </c>
    </row>
    <row r="31" spans="1:10" x14ac:dyDescent="0.25">
      <c r="A31" t="s">
        <v>45</v>
      </c>
      <c r="B31" s="5">
        <v>1064</v>
      </c>
      <c r="C31" s="5">
        <v>1178897</v>
      </c>
      <c r="D31" s="5">
        <v>1179961</v>
      </c>
      <c r="E31" s="6">
        <v>0</v>
      </c>
      <c r="F31" t="s">
        <v>44</v>
      </c>
      <c r="G31" s="7">
        <v>227931774</v>
      </c>
      <c r="H31" s="7">
        <v>833381698</v>
      </c>
      <c r="I31" s="7">
        <v>1061313472</v>
      </c>
      <c r="J31" s="9">
        <v>4.26</v>
      </c>
    </row>
    <row r="32" spans="1:10" x14ac:dyDescent="0.25">
      <c r="A32" t="s">
        <v>47</v>
      </c>
      <c r="B32" s="5">
        <v>408638672</v>
      </c>
      <c r="C32" s="5">
        <v>36408993</v>
      </c>
      <c r="D32" s="5">
        <v>445047665</v>
      </c>
      <c r="E32" s="6">
        <v>1.84</v>
      </c>
      <c r="F32" t="s">
        <v>46</v>
      </c>
      <c r="G32" s="11">
        <v>227931774</v>
      </c>
      <c r="H32" s="7">
        <v>833381698</v>
      </c>
      <c r="I32" s="7">
        <v>1061313472</v>
      </c>
      <c r="J32" s="9">
        <v>4.26</v>
      </c>
    </row>
    <row r="33" spans="1:10" x14ac:dyDescent="0.25">
      <c r="A33" t="s">
        <v>48</v>
      </c>
      <c r="B33" s="5">
        <v>328674001</v>
      </c>
      <c r="C33" s="5">
        <v>1418934</v>
      </c>
      <c r="D33" s="5">
        <v>330092935</v>
      </c>
      <c r="E33" s="6">
        <v>1.37</v>
      </c>
      <c r="F33" t="s">
        <v>13</v>
      </c>
      <c r="G33" s="12">
        <v>227931774</v>
      </c>
      <c r="H33" s="10">
        <v>833381698</v>
      </c>
      <c r="I33" s="10">
        <v>1061313472</v>
      </c>
      <c r="J33" s="9">
        <v>4.26</v>
      </c>
    </row>
    <row r="34" spans="1:10" x14ac:dyDescent="0.25">
      <c r="A34" t="s">
        <v>49</v>
      </c>
      <c r="B34" s="5">
        <v>61138030</v>
      </c>
      <c r="C34" s="5">
        <v>12789237</v>
      </c>
      <c r="D34" s="5">
        <v>73927267</v>
      </c>
      <c r="E34" s="6">
        <v>0.31</v>
      </c>
      <c r="G34" s="12"/>
      <c r="H34" s="10"/>
      <c r="I34" s="10"/>
      <c r="J34" s="9"/>
    </row>
    <row r="35" spans="1:10" x14ac:dyDescent="0.25">
      <c r="A35" t="s">
        <v>50</v>
      </c>
      <c r="B35" s="5">
        <v>18826641</v>
      </c>
      <c r="C35" s="5">
        <v>22200822</v>
      </c>
      <c r="D35" s="5">
        <v>41027463</v>
      </c>
      <c r="E35" s="6">
        <v>0.17</v>
      </c>
      <c r="G35" s="12"/>
      <c r="H35" s="10"/>
      <c r="I35" s="10"/>
      <c r="J35" s="9"/>
    </row>
    <row r="36" spans="1:10" x14ac:dyDescent="0.25">
      <c r="A36" t="s">
        <v>51</v>
      </c>
      <c r="B36" s="5">
        <v>113960504</v>
      </c>
      <c r="C36" s="5">
        <v>944326177</v>
      </c>
      <c r="D36" s="5">
        <v>1058286681</v>
      </c>
      <c r="E36" s="6">
        <v>4.38</v>
      </c>
      <c r="G36" s="12"/>
      <c r="H36" s="10"/>
      <c r="I36" s="10"/>
      <c r="J36" s="9"/>
    </row>
    <row r="37" spans="1:10" x14ac:dyDescent="0.25">
      <c r="A37" t="s">
        <v>52</v>
      </c>
      <c r="B37" s="5">
        <v>0</v>
      </c>
      <c r="C37" s="5">
        <v>887569871</v>
      </c>
      <c r="D37" s="5">
        <v>887569871</v>
      </c>
      <c r="E37" s="6">
        <v>3.68</v>
      </c>
      <c r="G37" s="12"/>
      <c r="H37" s="10"/>
      <c r="I37" s="10"/>
      <c r="J37" s="9"/>
    </row>
    <row r="38" spans="1:10" x14ac:dyDescent="0.25">
      <c r="A38" t="s">
        <v>53</v>
      </c>
      <c r="B38" s="5">
        <v>0</v>
      </c>
      <c r="C38" s="5">
        <v>772510289</v>
      </c>
      <c r="D38" s="5">
        <v>772510289</v>
      </c>
      <c r="E38" s="6">
        <v>3.2</v>
      </c>
      <c r="G38" s="12"/>
      <c r="H38" s="10"/>
      <c r="I38" s="10"/>
      <c r="J38" s="9"/>
    </row>
    <row r="39" spans="1:10" x14ac:dyDescent="0.25">
      <c r="A39" t="s">
        <v>54</v>
      </c>
      <c r="B39" s="5">
        <v>0</v>
      </c>
      <c r="C39" s="5">
        <v>115059582</v>
      </c>
      <c r="D39" s="5">
        <v>115059582</v>
      </c>
      <c r="E39" s="6">
        <v>0.48</v>
      </c>
      <c r="G39" s="12"/>
      <c r="H39" s="10"/>
      <c r="I39" s="10"/>
      <c r="J39" s="9"/>
    </row>
    <row r="40" spans="1:10" x14ac:dyDescent="0.25">
      <c r="A40" t="s">
        <v>55</v>
      </c>
      <c r="B40" s="5">
        <v>1165107</v>
      </c>
      <c r="C40" s="5">
        <v>0</v>
      </c>
      <c r="D40" s="5">
        <v>1165107</v>
      </c>
      <c r="E40" s="6">
        <v>0</v>
      </c>
      <c r="G40" s="12"/>
      <c r="H40" s="10"/>
      <c r="I40" s="10"/>
      <c r="J40" s="9"/>
    </row>
    <row r="41" spans="1:10" x14ac:dyDescent="0.25">
      <c r="A41" t="s">
        <v>56</v>
      </c>
      <c r="B41" s="5">
        <v>1165107</v>
      </c>
      <c r="C41" s="5">
        <v>0</v>
      </c>
      <c r="D41" s="5">
        <v>1165107</v>
      </c>
      <c r="E41" s="6">
        <v>0</v>
      </c>
      <c r="G41" s="12"/>
      <c r="H41" s="10"/>
      <c r="I41" s="10"/>
      <c r="J41" s="9"/>
    </row>
    <row r="42" spans="1:10" x14ac:dyDescent="0.25">
      <c r="A42" t="s">
        <v>57</v>
      </c>
      <c r="B42" s="5">
        <v>0</v>
      </c>
      <c r="C42" s="5">
        <v>56756306</v>
      </c>
      <c r="D42" s="5">
        <v>56756306</v>
      </c>
      <c r="E42" s="6">
        <v>0.24</v>
      </c>
      <c r="G42" s="12"/>
      <c r="H42" s="10"/>
      <c r="I42" s="10"/>
      <c r="J42" s="9"/>
    </row>
    <row r="43" spans="1:10" x14ac:dyDescent="0.25">
      <c r="A43" t="s">
        <v>39</v>
      </c>
      <c r="B43" s="5">
        <v>0</v>
      </c>
      <c r="C43" s="5">
        <v>39597613</v>
      </c>
      <c r="D43" s="5">
        <v>39597613</v>
      </c>
      <c r="E43" s="6">
        <v>0.16</v>
      </c>
      <c r="G43" s="12"/>
      <c r="H43" s="10"/>
      <c r="I43" s="10"/>
      <c r="J43" s="9"/>
    </row>
    <row r="44" spans="1:10" x14ac:dyDescent="0.25">
      <c r="A44" t="s">
        <v>40</v>
      </c>
      <c r="B44" s="5">
        <v>0</v>
      </c>
      <c r="C44" s="5">
        <v>17158693</v>
      </c>
      <c r="D44" s="5">
        <v>17158693</v>
      </c>
      <c r="E44" s="6">
        <v>7.0000000000000007E-2</v>
      </c>
      <c r="G44" s="12"/>
      <c r="H44" s="10"/>
      <c r="I44" s="10"/>
      <c r="J44" s="9"/>
    </row>
    <row r="45" spans="1:10" x14ac:dyDescent="0.25">
      <c r="A45" t="s">
        <v>58</v>
      </c>
      <c r="B45" s="5">
        <v>112795397</v>
      </c>
      <c r="C45" s="5">
        <v>0</v>
      </c>
      <c r="D45" s="5">
        <v>112795397</v>
      </c>
      <c r="E45" s="6">
        <v>0.47</v>
      </c>
      <c r="G45" s="12"/>
      <c r="H45" s="10"/>
      <c r="I45" s="10"/>
      <c r="J45" s="9"/>
    </row>
    <row r="46" spans="1:10" x14ac:dyDescent="0.25">
      <c r="A46" t="s">
        <v>59</v>
      </c>
      <c r="B46" s="5">
        <v>112795397</v>
      </c>
      <c r="C46" s="5">
        <v>0</v>
      </c>
      <c r="D46" s="5">
        <v>112795397</v>
      </c>
      <c r="E46" s="6">
        <v>0.47</v>
      </c>
      <c r="G46" s="12"/>
      <c r="H46" s="10"/>
      <c r="I46" s="10"/>
      <c r="J46" s="9"/>
    </row>
    <row r="47" spans="1:10" x14ac:dyDescent="0.25">
      <c r="A47" t="s">
        <v>60</v>
      </c>
      <c r="B47" s="5">
        <v>68882200</v>
      </c>
      <c r="C47" s="5">
        <v>1454337656</v>
      </c>
      <c r="D47" s="5">
        <v>1523219856</v>
      </c>
      <c r="E47" s="6">
        <v>6.31</v>
      </c>
      <c r="G47" s="12"/>
      <c r="H47" s="10"/>
      <c r="I47" s="10"/>
      <c r="J47" s="9"/>
    </row>
    <row r="48" spans="1:10" x14ac:dyDescent="0.25">
      <c r="A48" t="s">
        <v>61</v>
      </c>
      <c r="B48" s="5">
        <v>0</v>
      </c>
      <c r="C48" s="5">
        <v>877866797</v>
      </c>
      <c r="D48" s="5">
        <v>877866797</v>
      </c>
      <c r="E48" s="6">
        <v>3.64</v>
      </c>
      <c r="G48" s="12"/>
      <c r="H48" s="10"/>
      <c r="I48" s="10"/>
      <c r="J48" s="9"/>
    </row>
    <row r="49" spans="1:10" x14ac:dyDescent="0.25">
      <c r="A49" t="s">
        <v>18</v>
      </c>
      <c r="B49" s="5">
        <v>0</v>
      </c>
      <c r="C49" s="5">
        <v>877866797</v>
      </c>
      <c r="D49" s="5">
        <v>877866797</v>
      </c>
      <c r="E49" s="6">
        <v>3.64</v>
      </c>
      <c r="G49" s="12"/>
      <c r="H49" s="10"/>
      <c r="I49" s="10"/>
      <c r="J49" s="9"/>
    </row>
    <row r="50" spans="1:10" x14ac:dyDescent="0.25">
      <c r="A50" t="s">
        <v>33</v>
      </c>
      <c r="B50" s="5">
        <v>0</v>
      </c>
      <c r="C50" s="5">
        <v>566343517</v>
      </c>
      <c r="D50" s="5">
        <v>566343517</v>
      </c>
      <c r="E50" s="6">
        <v>2.35</v>
      </c>
      <c r="G50" s="12"/>
      <c r="H50" s="10"/>
      <c r="I50" s="10"/>
      <c r="J50" s="9"/>
    </row>
    <row r="51" spans="1:10" x14ac:dyDescent="0.25">
      <c r="A51" t="s">
        <v>34</v>
      </c>
      <c r="B51" s="5">
        <v>0</v>
      </c>
      <c r="C51" s="5">
        <v>8379315</v>
      </c>
      <c r="D51" s="5">
        <v>8379315</v>
      </c>
      <c r="E51" s="6">
        <v>0.03</v>
      </c>
      <c r="G51" s="12"/>
      <c r="H51" s="10"/>
      <c r="I51" s="10"/>
      <c r="J51" s="9"/>
    </row>
    <row r="52" spans="1:10" x14ac:dyDescent="0.25">
      <c r="A52" t="s">
        <v>62</v>
      </c>
      <c r="B52" s="5">
        <v>0</v>
      </c>
      <c r="C52" s="5">
        <v>556567559</v>
      </c>
      <c r="D52" s="5">
        <v>556567559</v>
      </c>
      <c r="E52" s="6">
        <v>2.31</v>
      </c>
      <c r="G52" s="12"/>
      <c r="H52" s="10"/>
      <c r="I52" s="10"/>
      <c r="J52" s="9"/>
    </row>
    <row r="53" spans="1:10" x14ac:dyDescent="0.25">
      <c r="A53" t="s">
        <v>37</v>
      </c>
      <c r="B53" s="5">
        <v>0</v>
      </c>
      <c r="C53" s="5">
        <v>1396643</v>
      </c>
      <c r="D53" s="5">
        <v>1396643</v>
      </c>
      <c r="E53" s="6">
        <v>0.01</v>
      </c>
      <c r="G53" s="12"/>
      <c r="H53" s="10"/>
      <c r="I53" s="10"/>
      <c r="J53" s="9"/>
    </row>
    <row r="54" spans="1:10" x14ac:dyDescent="0.25">
      <c r="A54" t="s">
        <v>38</v>
      </c>
      <c r="B54" s="5">
        <v>0</v>
      </c>
      <c r="C54" s="5">
        <v>300000</v>
      </c>
      <c r="D54" s="5">
        <v>300000</v>
      </c>
      <c r="E54" s="6">
        <v>0</v>
      </c>
      <c r="G54" s="12"/>
      <c r="H54" s="10"/>
      <c r="I54" s="10"/>
      <c r="J54" s="9"/>
    </row>
    <row r="55" spans="1:10" x14ac:dyDescent="0.25">
      <c r="A55" t="s">
        <v>69</v>
      </c>
      <c r="B55" s="5">
        <v>0</v>
      </c>
      <c r="C55" s="5">
        <v>300000</v>
      </c>
      <c r="D55" s="5">
        <v>300000</v>
      </c>
      <c r="E55" s="6">
        <v>0</v>
      </c>
      <c r="G55" s="12"/>
      <c r="H55" s="10"/>
      <c r="I55" s="10"/>
      <c r="J55" s="9"/>
    </row>
    <row r="56" spans="1:10" x14ac:dyDescent="0.25">
      <c r="A56" t="s">
        <v>47</v>
      </c>
      <c r="B56" s="5">
        <v>68882200</v>
      </c>
      <c r="C56" s="5">
        <v>9827342</v>
      </c>
      <c r="D56" s="5">
        <v>78709542</v>
      </c>
      <c r="E56" s="6">
        <v>0.33</v>
      </c>
      <c r="G56" s="12"/>
      <c r="H56" s="10"/>
      <c r="I56" s="10"/>
      <c r="J56" s="9"/>
    </row>
    <row r="57" spans="1:10" x14ac:dyDescent="0.25">
      <c r="A57" t="s">
        <v>49</v>
      </c>
      <c r="B57" s="5">
        <v>68882200</v>
      </c>
      <c r="C57" s="5">
        <v>9827342</v>
      </c>
      <c r="D57" s="5">
        <v>78709542</v>
      </c>
      <c r="E57" s="6">
        <v>0.33</v>
      </c>
      <c r="G57" s="12"/>
      <c r="H57" s="10"/>
      <c r="I57" s="10"/>
      <c r="J57" s="9"/>
    </row>
    <row r="58" spans="1:10" x14ac:dyDescent="0.25">
      <c r="A58" t="s">
        <v>63</v>
      </c>
      <c r="B58" s="5">
        <v>9525352</v>
      </c>
      <c r="C58" s="5">
        <v>0</v>
      </c>
      <c r="D58" s="5">
        <v>9525352</v>
      </c>
      <c r="E58" s="6">
        <v>0.04</v>
      </c>
      <c r="G58" s="12"/>
      <c r="H58" s="10"/>
      <c r="I58" s="10"/>
      <c r="J58" s="9"/>
    </row>
    <row r="59" spans="1:10" x14ac:dyDescent="0.25">
      <c r="A59" t="s">
        <v>58</v>
      </c>
      <c r="B59" s="5">
        <v>9525352</v>
      </c>
      <c r="C59" s="5">
        <v>0</v>
      </c>
      <c r="D59" s="5">
        <v>9525352</v>
      </c>
      <c r="E59" s="6">
        <v>0.04</v>
      </c>
      <c r="G59" s="12"/>
      <c r="H59" s="10"/>
      <c r="I59" s="10"/>
      <c r="J59" s="9"/>
    </row>
    <row r="60" spans="1:10" x14ac:dyDescent="0.25">
      <c r="A60" t="s">
        <v>64</v>
      </c>
      <c r="B60" s="5">
        <v>9525352</v>
      </c>
      <c r="C60" s="5">
        <v>0</v>
      </c>
      <c r="D60" s="5">
        <v>9525352</v>
      </c>
      <c r="E60" s="6">
        <v>0.04</v>
      </c>
      <c r="G60" s="12"/>
      <c r="H60" s="10"/>
      <c r="I60" s="10"/>
      <c r="J60" s="9"/>
    </row>
    <row r="61" spans="1:10" x14ac:dyDescent="0.25">
      <c r="A61" t="s">
        <v>65</v>
      </c>
      <c r="B61" s="5"/>
      <c r="C61" s="5"/>
      <c r="D61" s="5"/>
      <c r="E61" s="6"/>
      <c r="G61" s="12"/>
      <c r="H61" s="10"/>
      <c r="I61" s="10"/>
      <c r="J61" s="9"/>
    </row>
    <row r="62" spans="1:10" x14ac:dyDescent="0.25">
      <c r="A62" t="s">
        <v>8</v>
      </c>
      <c r="B62" s="5">
        <v>-880770585</v>
      </c>
      <c r="C62" s="5">
        <v>0</v>
      </c>
      <c r="D62" s="5">
        <v>-880770585</v>
      </c>
      <c r="E62" s="6">
        <v>-3.65</v>
      </c>
      <c r="G62" s="12"/>
      <c r="H62" s="10"/>
      <c r="I62" s="10"/>
      <c r="J62" s="9"/>
    </row>
    <row r="63" spans="1:10" x14ac:dyDescent="0.25">
      <c r="A63" t="s">
        <v>38</v>
      </c>
      <c r="B63" s="5">
        <v>-880770585</v>
      </c>
      <c r="C63" s="5">
        <v>0</v>
      </c>
      <c r="D63" s="5">
        <v>-880770585</v>
      </c>
      <c r="E63" s="6">
        <v>-3.65</v>
      </c>
      <c r="G63" s="12"/>
      <c r="H63" s="10"/>
      <c r="I63" s="10"/>
      <c r="J63" s="9"/>
    </row>
    <row r="64" spans="1:10" x14ac:dyDescent="0.25">
      <c r="A64" t="s">
        <v>39</v>
      </c>
      <c r="B64" s="5">
        <v>-241095644</v>
      </c>
      <c r="C64" s="5">
        <v>0</v>
      </c>
      <c r="D64" s="5">
        <v>-241095644</v>
      </c>
      <c r="E64" s="6">
        <v>-1</v>
      </c>
      <c r="G64" s="12"/>
      <c r="H64" s="10"/>
      <c r="I64" s="10"/>
      <c r="J64" s="9"/>
    </row>
    <row r="65" spans="1:10" x14ac:dyDescent="0.25">
      <c r="A65" t="s">
        <v>40</v>
      </c>
      <c r="B65" s="5">
        <v>-639674941</v>
      </c>
      <c r="C65" s="5">
        <v>0</v>
      </c>
      <c r="D65" s="5">
        <v>-639674941</v>
      </c>
      <c r="E65" s="6">
        <v>-2.65</v>
      </c>
      <c r="G65" s="11"/>
      <c r="H65" s="11"/>
      <c r="I65" s="11"/>
      <c r="J65" s="9"/>
    </row>
    <row r="66" spans="1:10" s="18" customFormat="1" x14ac:dyDescent="0.25">
      <c r="A66" s="14" t="s">
        <v>68</v>
      </c>
      <c r="B66" s="15">
        <f>B7+B36+B47+B58+B63</f>
        <v>16021893572</v>
      </c>
      <c r="C66" s="15">
        <f>C7+C36+C47+C58+C63</f>
        <v>8115766946</v>
      </c>
      <c r="D66" s="15">
        <f>D7+D36+D47+D58+D63</f>
        <v>24137660518</v>
      </c>
      <c r="E66" s="24">
        <v>100</v>
      </c>
      <c r="F66" s="14"/>
      <c r="G66" s="16">
        <v>16808583730</v>
      </c>
      <c r="H66" s="15">
        <v>8115766946</v>
      </c>
      <c r="I66" s="15">
        <v>24924350676</v>
      </c>
      <c r="J66" s="17">
        <v>100</v>
      </c>
    </row>
    <row r="67" spans="1:10" x14ac:dyDescent="0.25">
      <c r="A67" s="13"/>
    </row>
  </sheetData>
  <mergeCells count="4">
    <mergeCell ref="A5:A6"/>
    <mergeCell ref="B5:E5"/>
    <mergeCell ref="F5:F6"/>
    <mergeCell ref="G5:J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RLOA0071_78765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RIBEIRO QUEIROZ PR00323473</dc:creator>
  <cp:lastModifiedBy>Felipe</cp:lastModifiedBy>
  <dcterms:created xsi:type="dcterms:W3CDTF">2024-09-30T16:51:16Z</dcterms:created>
  <dcterms:modified xsi:type="dcterms:W3CDTF">2025-09-26T19:45:39Z</dcterms:modified>
</cp:coreProperties>
</file>