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3215" windowHeight="7005"/>
  </bookViews>
  <sheets>
    <sheet name="Despesa orgaos e funcoes" sheetId="1" r:id="rId1"/>
  </sheets>
  <definedNames>
    <definedName name="_xlnm.Print_Titles" localSheetId="0">'Despesa orgaos e funcoes'!$A:$B,'Despesa orgaos e funcoes'!$1:$3</definedName>
  </definedNames>
  <calcPr calcId="125725"/>
</workbook>
</file>

<file path=xl/calcChain.xml><?xml version="1.0" encoding="utf-8"?>
<calcChain xmlns="http://schemas.openxmlformats.org/spreadsheetml/2006/main">
  <c r="X5" i="1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4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C59"/>
</calcChain>
</file>

<file path=xl/sharedStrings.xml><?xml version="1.0" encoding="utf-8"?>
<sst xmlns="http://schemas.openxmlformats.org/spreadsheetml/2006/main" count="81" uniqueCount="81">
  <si>
    <t>CÂMARA MUNICIPAL</t>
  </si>
  <si>
    <t>LEGISLATIVA</t>
  </si>
  <si>
    <t>ADMINISTRAÇÃO</t>
  </si>
  <si>
    <t>SEGURANÇA PÚBLICA</t>
  </si>
  <si>
    <t>ASSISTÊNCIA SOCIAL</t>
  </si>
  <si>
    <t>PREVIDÊNCIA SOCIAL</t>
  </si>
  <si>
    <t>SAÚDE</t>
  </si>
  <si>
    <t>TRABALHO</t>
  </si>
  <si>
    <t>EDUCAÇÃO</t>
  </si>
  <si>
    <t>GABINETE DO PREFEITO</t>
  </si>
  <si>
    <t>GABINETE DO VICE-PREFEITO</t>
  </si>
  <si>
    <t xml:space="preserve">PROCURADORIA-GERAL MUNICÍPIO  </t>
  </si>
  <si>
    <t>FUNDO DA PROCURADORIA-GERAL</t>
  </si>
  <si>
    <t>SEC. PLANEJ. ORÇAM. GESTÃO</t>
  </si>
  <si>
    <t>EMPRESA INFORMÁTICA INFORMAÇÃO</t>
  </si>
  <si>
    <t>FUNDO FINANCEIRO</t>
  </si>
  <si>
    <t>FUNDO PREVIDENCIÁRIO</t>
  </si>
  <si>
    <t>SEC. MUN. DE FAZENDA</t>
  </si>
  <si>
    <t>FUNDO MODERNIZAÇÃO TRIBUTÁRIA</t>
  </si>
  <si>
    <t>SEC.  ASSISTÊNCIA, CIDADANIA</t>
  </si>
  <si>
    <t>FUNDO SEGURANÇA ALIMENTAR</t>
  </si>
  <si>
    <t>FUNDO ASSISTÊNCIA SOCIAL</t>
  </si>
  <si>
    <t>FUNDO CRIANÇA E ADOLESCENTE</t>
  </si>
  <si>
    <t>FUNDO ALIMENTAÇÃO ESCOLAR</t>
  </si>
  <si>
    <t>FUNDO DO IDOSO</t>
  </si>
  <si>
    <t>FUNDO DEFESA DAS MINORIAS</t>
  </si>
  <si>
    <t>FUNDO TRANSPORTE ESCOLAR</t>
  </si>
  <si>
    <t>FUNDO DIREITOS DA MULHER</t>
  </si>
  <si>
    <t>SEC. MUNICIPAL DE GOVERNO</t>
  </si>
  <si>
    <t>SEC. MUN. SEGURANÇA PREVENÇÃO</t>
  </si>
  <si>
    <t>SEC. MUNICPAL DE EDUCAÇÃO</t>
  </si>
  <si>
    <t>HOSPITAL ODILON BEHRENS</t>
  </si>
  <si>
    <t>FUNDO MUNICIPAL DE SAÚDE</t>
  </si>
  <si>
    <t>FUNDO SOBRE DROGAS</t>
  </si>
  <si>
    <t>CONTROLADORIA-GERAL MUNICÍPIO</t>
  </si>
  <si>
    <t>SEC. MUNICIPAL MEIO AMBIENTE</t>
  </si>
  <si>
    <t>FUNDO DE DEFESA AMBIENTAL</t>
  </si>
  <si>
    <t>FUNDO DO PARQUE MANGABEIRAS</t>
  </si>
  <si>
    <t>FUNDAÇÃO PARQUES E ZOOBOTÂNICA</t>
  </si>
  <si>
    <t>SEC. MUN. OBRAS INFRAESTRUTURA</t>
  </si>
  <si>
    <t>SUPER. DESENVOLVIMENTO CAPITAL</t>
  </si>
  <si>
    <t xml:space="preserve">COMPANHIA URBANIZADORA </t>
  </si>
  <si>
    <t>FUNDO DE HABITAÇÃO POPULAR</t>
  </si>
  <si>
    <t>FUNDO BH MORAR</t>
  </si>
  <si>
    <t>FUNDO DO ISIDORO</t>
  </si>
  <si>
    <t>SUPER. LIMPEZA URBANA</t>
  </si>
  <si>
    <t>EMPRESA TRANSPORTES TRÂNSITO</t>
  </si>
  <si>
    <t>FUNDO TRANSPORTES URBANOS</t>
  </si>
  <si>
    <t>SEC. DESENVOLVIMENTO ECONÔMICO</t>
  </si>
  <si>
    <t>EMPRESA MUNICIPAL DE TURISMO</t>
  </si>
  <si>
    <t>FUNDO DESENV. ECONÔMICO</t>
  </si>
  <si>
    <t>FUNDO DE TURISMO</t>
  </si>
  <si>
    <t>FUNDO DEFESA CONSUMIDOR</t>
  </si>
  <si>
    <t>SEC. MUN. ESPORTES E LAZER</t>
  </si>
  <si>
    <t>SEC. MUN. DE CULTURA</t>
  </si>
  <si>
    <t>FUNDO DE CULTURA</t>
  </si>
  <si>
    <t>FUNDO PROTEÇÃO PATRIMÔNIO</t>
  </si>
  <si>
    <t>FUNDAÇÃO DE CULTURA</t>
  </si>
  <si>
    <t>SEC. ASSUNTOS INSTITUCIONAIS</t>
  </si>
  <si>
    <t>SEC. MUN. POLÍTICA URBANA</t>
  </si>
  <si>
    <t>EGM-SECRETARIA FAZENDA</t>
  </si>
  <si>
    <t>EGM-SECRETARIA PLANEJAMENTO</t>
  </si>
  <si>
    <t>CULTURA</t>
  </si>
  <si>
    <t>DIREITOS DA CIDADANIA</t>
  </si>
  <si>
    <t>URBANISMO</t>
  </si>
  <si>
    <t>HABITAÇÃO</t>
  </si>
  <si>
    <t>SANEAMENTO</t>
  </si>
  <si>
    <t>GESTÃO AMBIENTAL</t>
  </si>
  <si>
    <t>CIÊNCIA E TECNOLOGIA</t>
  </si>
  <si>
    <t>AGRICULTURA</t>
  </si>
  <si>
    <t>COMÉRCIO E SERVIÇOS</t>
  </si>
  <si>
    <t>TRANSPORTE</t>
  </si>
  <si>
    <t>DESPORTO E LAZER</t>
  </si>
  <si>
    <t>ENCARGOS ESPECIAIS</t>
  </si>
  <si>
    <t>RESERVA DE CONTINGÊNCIA</t>
  </si>
  <si>
    <t xml:space="preserve">T O T A L </t>
  </si>
  <si>
    <t xml:space="preserve">UO </t>
  </si>
  <si>
    <t>NOME DA UO</t>
  </si>
  <si>
    <t>TOTAIS</t>
  </si>
  <si>
    <t>Demonstrativo da despesa por órgão e função - 2019</t>
  </si>
  <si>
    <t>FUNDO PROTEÇÃO E DEFESA CIVIL</t>
  </si>
</sst>
</file>

<file path=xl/styles.xml><?xml version="1.0" encoding="utf-8"?>
<styleSheet xmlns="http://schemas.openxmlformats.org/spreadsheetml/2006/main">
  <numFmts count="1">
    <numFmt numFmtId="164" formatCode="&quot;R$&quot;\ #,##0.00"/>
  </numFmts>
  <fonts count="4">
    <font>
      <sz val="10"/>
      <name val="Arial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3" fontId="0" fillId="0" borderId="0" xfId="0" applyNumberFormat="1"/>
    <xf numFmtId="0" fontId="1" fillId="0" borderId="0" xfId="0" applyFont="1"/>
    <xf numFmtId="164" fontId="2" fillId="0" borderId="0" xfId="0" applyNumberFormat="1" applyFont="1"/>
    <xf numFmtId="0" fontId="1" fillId="0" borderId="1" xfId="0" applyFont="1" applyBorder="1" applyAlignment="1" applyProtection="1">
      <alignment horizontal="center" vertical="center" wrapText="1"/>
      <protection locked="0"/>
    </xf>
    <xf numFmtId="3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3" fontId="0" fillId="0" borderId="2" xfId="0" applyNumberFormat="1" applyBorder="1"/>
    <xf numFmtId="0" fontId="0" fillId="0" borderId="3" xfId="0" applyBorder="1"/>
    <xf numFmtId="3" fontId="0" fillId="0" borderId="3" xfId="0" applyNumberFormat="1" applyBorder="1"/>
    <xf numFmtId="3" fontId="3" fillId="0" borderId="1" xfId="0" applyNumberFormat="1" applyFont="1" applyBorder="1"/>
    <xf numFmtId="3" fontId="3" fillId="0" borderId="0" xfId="0" applyNumberFormat="1" applyFont="1"/>
    <xf numFmtId="0" fontId="3" fillId="0" borderId="0" xfId="0" applyFont="1"/>
    <xf numFmtId="3" fontId="0" fillId="0" borderId="4" xfId="0" applyNumberFormat="1" applyBorder="1"/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62"/>
  <sheetViews>
    <sheetView showZeros="0" tabSelected="1" zoomScaleNormal="100" workbookViewId="0"/>
  </sheetViews>
  <sheetFormatPr defaultRowHeight="12.75"/>
  <cols>
    <col min="1" max="1" width="5" bestFit="1" customWidth="1"/>
    <col min="2" max="2" width="37.42578125" bestFit="1" customWidth="1"/>
    <col min="3" max="3" width="12.7109375" style="1" bestFit="1" customWidth="1"/>
    <col min="4" max="4" width="16.28515625" style="1" bestFit="1" customWidth="1"/>
    <col min="5" max="5" width="14.7109375" style="1" customWidth="1"/>
    <col min="6" max="6" width="13.42578125" style="1" customWidth="1"/>
    <col min="7" max="7" width="14.140625" style="1" customWidth="1"/>
    <col min="8" max="8" width="12.7109375" style="1" bestFit="1" customWidth="1"/>
    <col min="9" max="9" width="10.85546875" style="1" bestFit="1" customWidth="1"/>
    <col min="10" max="10" width="13.42578125" style="1" customWidth="1"/>
    <col min="11" max="11" width="11.85546875" style="1" customWidth="1"/>
    <col min="12" max="12" width="13.5703125" style="1" customWidth="1"/>
    <col min="13" max="13" width="12.42578125" customWidth="1"/>
    <col min="14" max="14" width="12" customWidth="1"/>
    <col min="15" max="15" width="14.140625" bestFit="1" customWidth="1"/>
    <col min="16" max="16" width="14.7109375" customWidth="1"/>
    <col min="17" max="17" width="14.140625" customWidth="1"/>
    <col min="18" max="18" width="14" bestFit="1" customWidth="1"/>
    <col min="19" max="19" width="14.85546875" customWidth="1"/>
    <col min="20" max="20" width="13.5703125" bestFit="1" customWidth="1"/>
    <col min="21" max="21" width="13.85546875" customWidth="1"/>
    <col min="22" max="22" width="13.42578125" customWidth="1"/>
    <col min="23" max="23" width="15.85546875" customWidth="1"/>
    <col min="24" max="24" width="14.42578125" customWidth="1"/>
  </cols>
  <sheetData>
    <row r="1" spans="1:25" ht="15">
      <c r="A1" s="2" t="s">
        <v>79</v>
      </c>
      <c r="C1"/>
      <c r="D1"/>
      <c r="E1"/>
      <c r="F1"/>
      <c r="G1"/>
      <c r="H1"/>
      <c r="I1"/>
      <c r="J1"/>
      <c r="K1"/>
      <c r="L1"/>
      <c r="X1" s="1"/>
    </row>
    <row r="2" spans="1:25">
      <c r="C2"/>
      <c r="D2"/>
      <c r="E2"/>
      <c r="F2"/>
      <c r="G2"/>
      <c r="H2"/>
      <c r="I2"/>
      <c r="J2"/>
      <c r="K2"/>
      <c r="L2"/>
      <c r="W2" s="1"/>
      <c r="X2" s="3">
        <v>1</v>
      </c>
    </row>
    <row r="3" spans="1:25" s="6" customFormat="1" ht="30">
      <c r="A3" s="4" t="s">
        <v>76</v>
      </c>
      <c r="B3" s="4" t="s">
        <v>77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62</v>
      </c>
      <c r="L3" s="5" t="s">
        <v>63</v>
      </c>
      <c r="M3" s="5" t="s">
        <v>64</v>
      </c>
      <c r="N3" s="5" t="s">
        <v>65</v>
      </c>
      <c r="O3" s="5" t="s">
        <v>66</v>
      </c>
      <c r="P3" s="5" t="s">
        <v>67</v>
      </c>
      <c r="Q3" s="5" t="s">
        <v>68</v>
      </c>
      <c r="R3" s="5" t="s">
        <v>69</v>
      </c>
      <c r="S3" s="5" t="s">
        <v>70</v>
      </c>
      <c r="T3" s="5" t="s">
        <v>71</v>
      </c>
      <c r="U3" s="5" t="s">
        <v>72</v>
      </c>
      <c r="V3" s="5" t="s">
        <v>73</v>
      </c>
      <c r="W3" s="5" t="s">
        <v>74</v>
      </c>
      <c r="X3" s="5" t="s">
        <v>75</v>
      </c>
    </row>
    <row r="4" spans="1:25">
      <c r="A4" s="8">
        <v>101</v>
      </c>
      <c r="B4" s="8" t="s">
        <v>0</v>
      </c>
      <c r="C4" s="9">
        <v>246600000</v>
      </c>
      <c r="D4" s="9">
        <v>0</v>
      </c>
      <c r="E4" s="9">
        <v>0</v>
      </c>
      <c r="F4" s="9">
        <v>0</v>
      </c>
      <c r="G4" s="9">
        <v>13437000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0</v>
      </c>
      <c r="T4" s="9">
        <v>0</v>
      </c>
      <c r="U4" s="9">
        <v>0</v>
      </c>
      <c r="V4" s="9">
        <v>0</v>
      </c>
      <c r="W4" s="9">
        <v>0</v>
      </c>
      <c r="X4" s="7">
        <f>SUM(C4:W4)</f>
        <v>260037000</v>
      </c>
      <c r="Y4" s="1"/>
    </row>
    <row r="5" spans="1:25">
      <c r="A5" s="8">
        <v>201</v>
      </c>
      <c r="B5" s="8" t="s">
        <v>9</v>
      </c>
      <c r="C5" s="9">
        <v>0</v>
      </c>
      <c r="D5" s="9">
        <v>35670702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0</v>
      </c>
      <c r="X5" s="9">
        <f t="shared" ref="X5:X58" si="0">SUM(C5:W5)</f>
        <v>35670702</v>
      </c>
      <c r="Y5" s="1"/>
    </row>
    <row r="6" spans="1:25">
      <c r="A6" s="8">
        <v>202</v>
      </c>
      <c r="B6" s="8" t="s">
        <v>10</v>
      </c>
      <c r="C6" s="9">
        <v>0</v>
      </c>
      <c r="D6" s="9">
        <v>1398506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0</v>
      </c>
      <c r="X6" s="9">
        <f t="shared" si="0"/>
        <v>1398506</v>
      </c>
      <c r="Y6" s="1"/>
    </row>
    <row r="7" spans="1:25">
      <c r="A7" s="8">
        <v>500</v>
      </c>
      <c r="B7" s="8" t="s">
        <v>11</v>
      </c>
      <c r="C7" s="9">
        <v>0</v>
      </c>
      <c r="D7" s="9">
        <v>58076000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9">
        <v>0</v>
      </c>
      <c r="V7" s="9">
        <v>0</v>
      </c>
      <c r="W7" s="9">
        <v>0</v>
      </c>
      <c r="X7" s="9">
        <f t="shared" si="0"/>
        <v>58076000</v>
      </c>
      <c r="Y7" s="1"/>
    </row>
    <row r="8" spans="1:25">
      <c r="A8" s="8">
        <v>501</v>
      </c>
      <c r="B8" s="8" t="s">
        <v>12</v>
      </c>
      <c r="C8" s="9">
        <v>0</v>
      </c>
      <c r="D8" s="9">
        <v>4867909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f t="shared" si="0"/>
        <v>4867909</v>
      </c>
      <c r="Y8" s="1"/>
    </row>
    <row r="9" spans="1:25">
      <c r="A9" s="8">
        <v>600</v>
      </c>
      <c r="B9" s="8" t="s">
        <v>13</v>
      </c>
      <c r="C9" s="9">
        <v>0</v>
      </c>
      <c r="D9" s="9">
        <v>108589251</v>
      </c>
      <c r="E9" s="9">
        <v>0</v>
      </c>
      <c r="F9" s="9">
        <v>0</v>
      </c>
      <c r="G9" s="9">
        <v>18000</v>
      </c>
      <c r="H9" s="9">
        <v>0</v>
      </c>
      <c r="I9" s="9">
        <v>5443962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5165000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f t="shared" si="0"/>
        <v>119216213</v>
      </c>
      <c r="Y9" s="1"/>
    </row>
    <row r="10" spans="1:25">
      <c r="A10" s="8">
        <v>604</v>
      </c>
      <c r="B10" s="8" t="s">
        <v>14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1441638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112219500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f t="shared" si="0"/>
        <v>113661138</v>
      </c>
      <c r="Y10" s="1"/>
    </row>
    <row r="11" spans="1:25">
      <c r="A11" s="8">
        <v>613</v>
      </c>
      <c r="B11" s="8" t="s">
        <v>15</v>
      </c>
      <c r="C11" s="9">
        <v>0</v>
      </c>
      <c r="D11" s="9">
        <v>0</v>
      </c>
      <c r="E11" s="9">
        <v>0</v>
      </c>
      <c r="F11" s="9">
        <v>0</v>
      </c>
      <c r="G11" s="9">
        <v>1197257120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f t="shared" si="0"/>
        <v>1197257120</v>
      </c>
      <c r="Y11" s="1"/>
    </row>
    <row r="12" spans="1:25">
      <c r="A12" s="8">
        <v>614</v>
      </c>
      <c r="B12" s="8" t="s">
        <v>16</v>
      </c>
      <c r="C12" s="9">
        <v>0</v>
      </c>
      <c r="D12" s="9">
        <v>0</v>
      </c>
      <c r="E12" s="9">
        <v>0</v>
      </c>
      <c r="F12" s="9">
        <v>0</v>
      </c>
      <c r="G12" s="9">
        <v>23233470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221492246</v>
      </c>
      <c r="X12" s="9">
        <f t="shared" si="0"/>
        <v>244725716</v>
      </c>
      <c r="Y12" s="1"/>
    </row>
    <row r="13" spans="1:25">
      <c r="A13" s="8">
        <v>800</v>
      </c>
      <c r="B13" s="8" t="s">
        <v>17</v>
      </c>
      <c r="C13" s="9">
        <v>0</v>
      </c>
      <c r="D13" s="9">
        <v>153238709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f t="shared" si="0"/>
        <v>153238709</v>
      </c>
      <c r="Y13" s="1"/>
    </row>
    <row r="14" spans="1:25">
      <c r="A14" s="8">
        <v>805</v>
      </c>
      <c r="B14" s="8" t="s">
        <v>18</v>
      </c>
      <c r="C14" s="9">
        <v>0</v>
      </c>
      <c r="D14" s="9">
        <v>3965520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f t="shared" si="0"/>
        <v>3965520</v>
      </c>
      <c r="Y14" s="1"/>
    </row>
    <row r="15" spans="1:25">
      <c r="A15" s="8">
        <v>1000</v>
      </c>
      <c r="B15" s="8" t="s">
        <v>19</v>
      </c>
      <c r="C15" s="9">
        <v>0</v>
      </c>
      <c r="D15" s="9">
        <v>0</v>
      </c>
      <c r="E15" s="9">
        <v>0</v>
      </c>
      <c r="F15" s="9">
        <v>53110424</v>
      </c>
      <c r="G15" s="9">
        <v>0</v>
      </c>
      <c r="H15" s="9">
        <v>0</v>
      </c>
      <c r="I15" s="9">
        <v>380418</v>
      </c>
      <c r="J15" s="9">
        <v>0</v>
      </c>
      <c r="K15" s="9">
        <v>0</v>
      </c>
      <c r="L15" s="9">
        <v>8759745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2527532</v>
      </c>
      <c r="S15" s="9">
        <v>255400</v>
      </c>
      <c r="T15" s="9">
        <v>0</v>
      </c>
      <c r="U15" s="9">
        <v>0</v>
      </c>
      <c r="V15" s="9">
        <v>0</v>
      </c>
      <c r="W15" s="9">
        <v>0</v>
      </c>
      <c r="X15" s="9">
        <f t="shared" si="0"/>
        <v>65033519</v>
      </c>
      <c r="Y15" s="1"/>
    </row>
    <row r="16" spans="1:25">
      <c r="A16" s="8">
        <v>1010</v>
      </c>
      <c r="B16" s="8" t="s">
        <v>20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24063100</v>
      </c>
      <c r="T16" s="9">
        <v>0</v>
      </c>
      <c r="U16" s="9">
        <v>0</v>
      </c>
      <c r="V16" s="9">
        <v>0</v>
      </c>
      <c r="W16" s="9">
        <v>0</v>
      </c>
      <c r="X16" s="9">
        <f t="shared" si="0"/>
        <v>24063100</v>
      </c>
      <c r="Y16" s="1"/>
    </row>
    <row r="17" spans="1:25">
      <c r="A17" s="8">
        <v>1011</v>
      </c>
      <c r="B17" s="8" t="s">
        <v>21</v>
      </c>
      <c r="C17" s="9">
        <v>0</v>
      </c>
      <c r="D17" s="9">
        <v>0</v>
      </c>
      <c r="E17" s="9">
        <v>0</v>
      </c>
      <c r="F17" s="9">
        <v>211908255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f t="shared" si="0"/>
        <v>211908255</v>
      </c>
      <c r="Y17" s="1"/>
    </row>
    <row r="18" spans="1:25">
      <c r="A18" s="8">
        <v>1013</v>
      </c>
      <c r="B18" s="8" t="s">
        <v>22</v>
      </c>
      <c r="C18" s="9">
        <v>0</v>
      </c>
      <c r="D18" s="9">
        <v>0</v>
      </c>
      <c r="E18" s="9">
        <v>0</v>
      </c>
      <c r="F18" s="9">
        <v>12193073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f t="shared" si="0"/>
        <v>12193073</v>
      </c>
      <c r="Y18" s="1"/>
    </row>
    <row r="19" spans="1:25">
      <c r="A19" s="8">
        <v>1014</v>
      </c>
      <c r="B19" s="8" t="s">
        <v>23</v>
      </c>
      <c r="C19" s="9">
        <v>0</v>
      </c>
      <c r="D19" s="9">
        <v>0</v>
      </c>
      <c r="E19" s="9">
        <v>0</v>
      </c>
      <c r="F19" s="9">
        <v>41301736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f t="shared" si="0"/>
        <v>41301736</v>
      </c>
      <c r="Y19" s="1"/>
    </row>
    <row r="20" spans="1:25">
      <c r="A20" s="8">
        <v>1018</v>
      </c>
      <c r="B20" s="8" t="s">
        <v>24</v>
      </c>
      <c r="C20" s="9">
        <v>0</v>
      </c>
      <c r="D20" s="9">
        <v>0</v>
      </c>
      <c r="E20" s="9">
        <v>0</v>
      </c>
      <c r="F20" s="9">
        <v>17119100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f t="shared" si="0"/>
        <v>17119100</v>
      </c>
      <c r="Y20" s="1"/>
    </row>
    <row r="21" spans="1:25">
      <c r="A21" s="8">
        <v>1019</v>
      </c>
      <c r="B21" s="8" t="s">
        <v>25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141586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f t="shared" si="0"/>
        <v>141586</v>
      </c>
      <c r="Y21" s="1"/>
    </row>
    <row r="22" spans="1:25">
      <c r="A22" s="8">
        <v>1022</v>
      </c>
      <c r="B22" s="8" t="s">
        <v>26</v>
      </c>
      <c r="C22" s="9">
        <v>0</v>
      </c>
      <c r="D22" s="9">
        <v>0</v>
      </c>
      <c r="E22" s="9">
        <v>0</v>
      </c>
      <c r="F22" s="9">
        <v>3000000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f t="shared" si="0"/>
        <v>3000000</v>
      </c>
      <c r="Y22" s="1"/>
    </row>
    <row r="23" spans="1:25">
      <c r="A23" s="8">
        <v>1023</v>
      </c>
      <c r="B23" s="8" t="s">
        <v>27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165586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f t="shared" si="0"/>
        <v>165586</v>
      </c>
      <c r="Y23" s="1"/>
    </row>
    <row r="24" spans="1:25">
      <c r="A24" s="8">
        <v>2000</v>
      </c>
      <c r="B24" s="8" t="s">
        <v>28</v>
      </c>
      <c r="C24" s="9">
        <v>0</v>
      </c>
      <c r="D24" s="9">
        <v>11546059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f t="shared" si="0"/>
        <v>11546059</v>
      </c>
      <c r="Y24" s="1"/>
    </row>
    <row r="25" spans="1:25">
      <c r="A25" s="8">
        <v>2100</v>
      </c>
      <c r="B25" s="8" t="s">
        <v>29</v>
      </c>
      <c r="C25" s="9">
        <v>0</v>
      </c>
      <c r="D25" s="9">
        <v>0</v>
      </c>
      <c r="E25" s="9">
        <v>181944970</v>
      </c>
      <c r="F25" s="9">
        <v>0</v>
      </c>
      <c r="G25" s="9">
        <v>0</v>
      </c>
      <c r="H25" s="9">
        <v>0</v>
      </c>
      <c r="I25" s="9">
        <v>0</v>
      </c>
      <c r="J25" s="9">
        <v>17082300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f t="shared" si="0"/>
        <v>199027270</v>
      </c>
      <c r="Y25" s="1"/>
    </row>
    <row r="26" spans="1:25">
      <c r="A26" s="8">
        <v>2200</v>
      </c>
      <c r="B26" s="8" t="s">
        <v>30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1937966594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f t="shared" si="0"/>
        <v>1937966594</v>
      </c>
      <c r="Y26" s="1"/>
    </row>
    <row r="27" spans="1:25">
      <c r="A27" s="8">
        <v>2301</v>
      </c>
      <c r="B27" s="8" t="s">
        <v>31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346549851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f t="shared" si="0"/>
        <v>346549851</v>
      </c>
      <c r="Y27" s="1"/>
    </row>
    <row r="28" spans="1:25">
      <c r="A28" s="8">
        <v>2302</v>
      </c>
      <c r="B28" s="8" t="s">
        <v>32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4044795139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f t="shared" si="0"/>
        <v>4044795139</v>
      </c>
      <c r="Y28" s="1"/>
    </row>
    <row r="29" spans="1:25">
      <c r="A29" s="8">
        <v>2304</v>
      </c>
      <c r="B29" s="8" t="s">
        <v>33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769000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f t="shared" si="0"/>
        <v>769000</v>
      </c>
      <c r="Y29" s="1"/>
    </row>
    <row r="30" spans="1:25">
      <c r="A30" s="8">
        <v>2400</v>
      </c>
      <c r="B30" s="8" t="s">
        <v>34</v>
      </c>
      <c r="C30" s="9">
        <v>0</v>
      </c>
      <c r="D30" s="9">
        <v>18447802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f t="shared" si="0"/>
        <v>18447802</v>
      </c>
      <c r="Y30" s="1"/>
    </row>
    <row r="31" spans="1:25">
      <c r="A31" s="8">
        <v>2500</v>
      </c>
      <c r="B31" s="8" t="s">
        <v>35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31768200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f t="shared" si="0"/>
        <v>31768200</v>
      </c>
      <c r="Y31" s="1"/>
    </row>
    <row r="32" spans="1:25">
      <c r="A32" s="8">
        <v>2503</v>
      </c>
      <c r="B32" s="8" t="s">
        <v>36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1824620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f t="shared" si="0"/>
        <v>1824620</v>
      </c>
      <c r="Y32" s="1"/>
    </row>
    <row r="33" spans="1:25">
      <c r="A33" s="8">
        <v>2504</v>
      </c>
      <c r="B33" s="8" t="s">
        <v>37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10000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f t="shared" si="0"/>
        <v>10000</v>
      </c>
      <c r="Y33" s="1"/>
    </row>
    <row r="34" spans="1:25">
      <c r="A34" s="8">
        <v>2505</v>
      </c>
      <c r="B34" s="8" t="s">
        <v>38</v>
      </c>
      <c r="C34" s="9">
        <v>0</v>
      </c>
      <c r="D34" s="9">
        <v>6637031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49521465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f t="shared" si="0"/>
        <v>56158496</v>
      </c>
      <c r="Y34" s="1"/>
    </row>
    <row r="35" spans="1:25">
      <c r="A35" s="8">
        <v>2700</v>
      </c>
      <c r="B35" s="8" t="s">
        <v>39</v>
      </c>
      <c r="C35" s="9">
        <v>0</v>
      </c>
      <c r="D35" s="9">
        <v>18272689</v>
      </c>
      <c r="E35" s="9">
        <v>4198750</v>
      </c>
      <c r="F35" s="9">
        <v>9623170</v>
      </c>
      <c r="G35" s="9">
        <v>0</v>
      </c>
      <c r="H35" s="9">
        <v>0</v>
      </c>
      <c r="I35" s="9">
        <v>0</v>
      </c>
      <c r="J35" s="9">
        <v>22903588</v>
      </c>
      <c r="K35" s="9">
        <v>19283219</v>
      </c>
      <c r="L35" s="9">
        <v>0</v>
      </c>
      <c r="M35" s="9">
        <v>582082555</v>
      </c>
      <c r="N35" s="9">
        <v>29778845</v>
      </c>
      <c r="O35" s="9">
        <v>384894837</v>
      </c>
      <c r="P35" s="9">
        <v>83414138</v>
      </c>
      <c r="Q35" s="9">
        <v>0</v>
      </c>
      <c r="R35" s="9">
        <v>0</v>
      </c>
      <c r="S35" s="9">
        <v>810012</v>
      </c>
      <c r="T35" s="9">
        <v>200230000</v>
      </c>
      <c r="U35" s="9">
        <v>12881515</v>
      </c>
      <c r="V35" s="9">
        <v>0</v>
      </c>
      <c r="W35" s="9">
        <v>0</v>
      </c>
      <c r="X35" s="9">
        <f t="shared" si="0"/>
        <v>1368373318</v>
      </c>
      <c r="Y35" s="1"/>
    </row>
    <row r="36" spans="1:25">
      <c r="A36" s="8">
        <v>2702</v>
      </c>
      <c r="B36" s="8" t="s">
        <v>40</v>
      </c>
      <c r="C36" s="9">
        <v>0</v>
      </c>
      <c r="D36" s="9">
        <v>20000</v>
      </c>
      <c r="E36" s="9">
        <v>0</v>
      </c>
      <c r="F36" s="9">
        <v>20000</v>
      </c>
      <c r="G36" s="9">
        <v>0</v>
      </c>
      <c r="H36" s="9">
        <v>10000</v>
      </c>
      <c r="I36" s="9">
        <v>0</v>
      </c>
      <c r="J36" s="9">
        <v>10000</v>
      </c>
      <c r="K36" s="9">
        <v>0</v>
      </c>
      <c r="L36" s="9">
        <v>0</v>
      </c>
      <c r="M36" s="9">
        <v>86253530</v>
      </c>
      <c r="N36" s="9">
        <v>0</v>
      </c>
      <c r="O36" s="9">
        <v>21000</v>
      </c>
      <c r="P36" s="9">
        <v>19000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180000</v>
      </c>
      <c r="W36" s="9">
        <v>0</v>
      </c>
      <c r="X36" s="9">
        <f t="shared" si="0"/>
        <v>86533530</v>
      </c>
      <c r="Y36" s="1"/>
    </row>
    <row r="37" spans="1:25">
      <c r="A37" s="8">
        <v>2703</v>
      </c>
      <c r="B37" s="8" t="s">
        <v>41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59002356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f t="shared" si="0"/>
        <v>59002356</v>
      </c>
      <c r="Y37" s="1"/>
    </row>
    <row r="38" spans="1:25">
      <c r="A38" s="8">
        <v>2704</v>
      </c>
      <c r="B38" s="8" t="s">
        <v>42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261688317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f t="shared" si="0"/>
        <v>261688317</v>
      </c>
      <c r="Y38" s="1"/>
    </row>
    <row r="39" spans="1:25">
      <c r="A39" s="8">
        <v>2706</v>
      </c>
      <c r="B39" s="8" t="s">
        <v>43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10000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f t="shared" si="0"/>
        <v>10000</v>
      </c>
      <c r="Y39" s="1"/>
    </row>
    <row r="40" spans="1:25">
      <c r="A40" s="8">
        <v>2707</v>
      </c>
      <c r="B40" s="8" t="s">
        <v>44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510000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f t="shared" si="0"/>
        <v>510000</v>
      </c>
      <c r="Y40" s="1"/>
    </row>
    <row r="41" spans="1:25">
      <c r="A41" s="8">
        <v>2708</v>
      </c>
      <c r="B41" s="8" t="s">
        <v>45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432564300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f t="shared" si="0"/>
        <v>432564300</v>
      </c>
      <c r="Y41" s="1"/>
    </row>
    <row r="42" spans="1:25">
      <c r="A42" s="8">
        <v>2709</v>
      </c>
      <c r="B42" s="8" t="s">
        <v>46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188995171</v>
      </c>
      <c r="U42" s="9">
        <v>0</v>
      </c>
      <c r="V42" s="9">
        <v>0</v>
      </c>
      <c r="W42" s="9">
        <v>0</v>
      </c>
      <c r="X42" s="9">
        <f t="shared" si="0"/>
        <v>188995171</v>
      </c>
      <c r="Y42" s="1"/>
    </row>
    <row r="43" spans="1:25">
      <c r="A43" s="8">
        <v>2710</v>
      </c>
      <c r="B43" s="8" t="s">
        <v>47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121846977</v>
      </c>
      <c r="U43" s="9">
        <v>0</v>
      </c>
      <c r="V43" s="9">
        <v>0</v>
      </c>
      <c r="W43" s="9">
        <v>0</v>
      </c>
      <c r="X43" s="9">
        <f t="shared" si="0"/>
        <v>121846977</v>
      </c>
      <c r="Y43" s="1"/>
    </row>
    <row r="44" spans="1:25">
      <c r="A44" s="8">
        <v>2711</v>
      </c>
      <c r="B44" s="8" t="s">
        <v>80</v>
      </c>
      <c r="C44" s="9">
        <v>0</v>
      </c>
      <c r="D44" s="9">
        <v>0</v>
      </c>
      <c r="E44" s="9">
        <v>877600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f t="shared" si="0"/>
        <v>877600</v>
      </c>
      <c r="Y44" s="1"/>
    </row>
    <row r="45" spans="1:25">
      <c r="A45" s="8">
        <v>2800</v>
      </c>
      <c r="B45" s="8" t="s">
        <v>48</v>
      </c>
      <c r="C45" s="9">
        <v>0</v>
      </c>
      <c r="D45" s="9">
        <v>8764538</v>
      </c>
      <c r="E45" s="9">
        <v>0</v>
      </c>
      <c r="F45" s="9">
        <v>0</v>
      </c>
      <c r="G45" s="9">
        <v>0</v>
      </c>
      <c r="H45" s="9">
        <v>0</v>
      </c>
      <c r="I45" s="9">
        <v>2018481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f t="shared" si="0"/>
        <v>10783019</v>
      </c>
      <c r="Y45" s="1"/>
    </row>
    <row r="46" spans="1:25">
      <c r="A46" s="8">
        <v>2805</v>
      </c>
      <c r="B46" s="8" t="s">
        <v>49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30422533</v>
      </c>
      <c r="T46" s="9">
        <v>0</v>
      </c>
      <c r="U46" s="9">
        <v>0</v>
      </c>
      <c r="V46" s="9">
        <v>0</v>
      </c>
      <c r="W46" s="9">
        <v>0</v>
      </c>
      <c r="X46" s="9">
        <f t="shared" si="0"/>
        <v>30422533</v>
      </c>
      <c r="Y46" s="1"/>
    </row>
    <row r="47" spans="1:25">
      <c r="A47" s="8">
        <v>2806</v>
      </c>
      <c r="B47" s="8" t="s">
        <v>50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540600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f t="shared" si="0"/>
        <v>540600</v>
      </c>
      <c r="Y47" s="1"/>
    </row>
    <row r="48" spans="1:25">
      <c r="A48" s="8">
        <v>2808</v>
      </c>
      <c r="B48" s="8" t="s">
        <v>51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161300</v>
      </c>
      <c r="T48" s="9">
        <v>0</v>
      </c>
      <c r="U48" s="9">
        <v>0</v>
      </c>
      <c r="V48" s="9">
        <v>0</v>
      </c>
      <c r="W48" s="9">
        <v>0</v>
      </c>
      <c r="X48" s="9">
        <f t="shared" si="0"/>
        <v>161300</v>
      </c>
      <c r="Y48" s="1"/>
    </row>
    <row r="49" spans="1:25">
      <c r="A49" s="8">
        <v>2809</v>
      </c>
      <c r="B49" s="8" t="s">
        <v>52</v>
      </c>
      <c r="C49" s="9">
        <v>0</v>
      </c>
      <c r="D49" s="9">
        <v>289154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f t="shared" si="0"/>
        <v>289154</v>
      </c>
      <c r="Y49" s="1"/>
    </row>
    <row r="50" spans="1:25">
      <c r="A50" s="8">
        <v>3000</v>
      </c>
      <c r="B50" s="8" t="s">
        <v>53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36875695</v>
      </c>
      <c r="V50" s="9">
        <v>0</v>
      </c>
      <c r="W50" s="9">
        <v>0</v>
      </c>
      <c r="X50" s="9">
        <f t="shared" si="0"/>
        <v>36875695</v>
      </c>
      <c r="Y50" s="1"/>
    </row>
    <row r="51" spans="1:25">
      <c r="A51" s="8">
        <v>3100</v>
      </c>
      <c r="B51" s="8" t="s">
        <v>54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4543359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f t="shared" si="0"/>
        <v>4543359</v>
      </c>
      <c r="Y51" s="1"/>
    </row>
    <row r="52" spans="1:25">
      <c r="A52" s="8">
        <v>3101</v>
      </c>
      <c r="B52" s="8" t="s">
        <v>55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11831648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f t="shared" si="0"/>
        <v>11831648</v>
      </c>
      <c r="Y52" s="1"/>
    </row>
    <row r="53" spans="1:25">
      <c r="A53" s="8">
        <v>3102</v>
      </c>
      <c r="B53" s="8" t="s">
        <v>56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465000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f t="shared" si="0"/>
        <v>465000</v>
      </c>
      <c r="Y53" s="1"/>
    </row>
    <row r="54" spans="1:25">
      <c r="A54" s="8">
        <v>3103</v>
      </c>
      <c r="B54" s="8" t="s">
        <v>57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2000000</v>
      </c>
      <c r="K54" s="9">
        <v>63449335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f t="shared" si="0"/>
        <v>65449335</v>
      </c>
      <c r="Y54" s="1"/>
    </row>
    <row r="55" spans="1:25">
      <c r="A55" s="8">
        <v>3200</v>
      </c>
      <c r="B55" s="8" t="s">
        <v>58</v>
      </c>
      <c r="C55" s="9">
        <v>0</v>
      </c>
      <c r="D55" s="9">
        <v>14389700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f t="shared" si="0"/>
        <v>14389700</v>
      </c>
      <c r="Y55" s="1"/>
    </row>
    <row r="56" spans="1:25">
      <c r="A56" s="8">
        <v>3300</v>
      </c>
      <c r="B56" s="8" t="s">
        <v>59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107075118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f t="shared" si="0"/>
        <v>107075118</v>
      </c>
      <c r="Y56" s="1"/>
    </row>
    <row r="57" spans="1:25">
      <c r="A57" s="8">
        <v>4001</v>
      </c>
      <c r="B57" s="8" t="s">
        <v>60</v>
      </c>
      <c r="C57" s="9">
        <v>0</v>
      </c>
      <c r="D57" s="9">
        <v>18246951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783529987</v>
      </c>
      <c r="W57" s="9">
        <v>7495437</v>
      </c>
      <c r="X57" s="9">
        <f t="shared" si="0"/>
        <v>809272375</v>
      </c>
      <c r="Y57" s="1"/>
    </row>
    <row r="58" spans="1:25">
      <c r="A58" s="8">
        <v>4002</v>
      </c>
      <c r="B58" s="8" t="s">
        <v>61</v>
      </c>
      <c r="C58" s="9">
        <v>0</v>
      </c>
      <c r="D58" s="9">
        <v>26783000</v>
      </c>
      <c r="E58" s="9">
        <v>0</v>
      </c>
      <c r="F58" s="9">
        <v>0</v>
      </c>
      <c r="G58" s="9">
        <v>439000</v>
      </c>
      <c r="H58" s="9">
        <v>0</v>
      </c>
      <c r="I58" s="9">
        <v>51340000</v>
      </c>
      <c r="J58" s="9">
        <v>18773302</v>
      </c>
      <c r="K58" s="9">
        <v>8006000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13">
        <f t="shared" si="0"/>
        <v>105341302</v>
      </c>
      <c r="Y58" s="1"/>
    </row>
    <row r="59" spans="1:25" s="12" customFormat="1">
      <c r="A59" s="14" t="s">
        <v>78</v>
      </c>
      <c r="B59" s="14"/>
      <c r="C59" s="10">
        <f>SUM(C4:C58)</f>
        <v>246600000</v>
      </c>
      <c r="D59" s="10">
        <f t="shared" ref="D59:X59" si="1">SUM(D4:D58)</f>
        <v>489203521</v>
      </c>
      <c r="E59" s="10">
        <f t="shared" si="1"/>
        <v>187021320</v>
      </c>
      <c r="F59" s="10">
        <f t="shared" si="1"/>
        <v>348275758</v>
      </c>
      <c r="G59" s="10">
        <f t="shared" si="1"/>
        <v>1234384590</v>
      </c>
      <c r="H59" s="10">
        <f t="shared" si="1"/>
        <v>4392123990</v>
      </c>
      <c r="I59" s="10">
        <f t="shared" si="1"/>
        <v>59182861</v>
      </c>
      <c r="J59" s="10">
        <f t="shared" si="1"/>
        <v>2000177422</v>
      </c>
      <c r="K59" s="10">
        <f t="shared" si="1"/>
        <v>107578561</v>
      </c>
      <c r="L59" s="10">
        <f t="shared" si="1"/>
        <v>9066917</v>
      </c>
      <c r="M59" s="10">
        <f t="shared" si="1"/>
        <v>775421203</v>
      </c>
      <c r="N59" s="10">
        <f t="shared" si="1"/>
        <v>350469518</v>
      </c>
      <c r="O59" s="10">
        <f t="shared" si="1"/>
        <v>817480137</v>
      </c>
      <c r="P59" s="10">
        <f t="shared" si="1"/>
        <v>167067423</v>
      </c>
      <c r="Q59" s="10">
        <f t="shared" si="1"/>
        <v>117925100</v>
      </c>
      <c r="R59" s="10">
        <f t="shared" si="1"/>
        <v>2527532</v>
      </c>
      <c r="S59" s="10">
        <f t="shared" si="1"/>
        <v>55712345</v>
      </c>
      <c r="T59" s="10">
        <f t="shared" si="1"/>
        <v>511072148</v>
      </c>
      <c r="U59" s="10">
        <f t="shared" si="1"/>
        <v>49757210</v>
      </c>
      <c r="V59" s="10">
        <f t="shared" si="1"/>
        <v>783709987</v>
      </c>
      <c r="W59" s="10">
        <f t="shared" si="1"/>
        <v>228987683</v>
      </c>
      <c r="X59" s="10">
        <f t="shared" si="1"/>
        <v>12933745226</v>
      </c>
      <c r="Y59" s="11"/>
    </row>
    <row r="60" spans="1:25"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</row>
    <row r="61" spans="1:25"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</row>
    <row r="62" spans="1:25"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</row>
  </sheetData>
  <mergeCells count="1">
    <mergeCell ref="A59:B59"/>
  </mergeCells>
  <pageMargins left="0" right="0" top="0.39370078740157483" bottom="0.1968503937007874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Despesa orgaos e funcoes</vt:lpstr>
      <vt:lpstr>'Despesa orgaos e funcoes'!Titulos_de_impressao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MARIANO LOMASSO COSTA</dc:creator>
  <cp:lastModifiedBy>pr034025</cp:lastModifiedBy>
  <cp:lastPrinted>2019-01-22T11:03:51Z</cp:lastPrinted>
  <dcterms:created xsi:type="dcterms:W3CDTF">2018-01-26T13:31:50Z</dcterms:created>
  <dcterms:modified xsi:type="dcterms:W3CDTF">2019-01-22T11:04:27Z</dcterms:modified>
</cp:coreProperties>
</file>