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LOGI-AICS 2024\LICITAÇÕES GLOGI\LICITAÇÕES GLOGI\LICITAÇÕES 2024\PE-00X-2024 - Aquisição de mangueiras\"/>
    </mc:Choice>
  </mc:AlternateContent>
  <xr:revisionPtr revIDLastSave="0" documentId="13_ncr:1_{877089FE-575F-4021-BE0D-9BB54F0CD2E0}" xr6:coauthVersionLast="47" xr6:coauthVersionMax="47" xr10:uidLastSave="{00000000-0000-0000-0000-000000000000}"/>
  <bookViews>
    <workbookView xWindow="-120" yWindow="-120" windowWidth="29040" windowHeight="15720" xr2:uid="{4559F797-5899-4395-A6F9-4BA6162D2B98}"/>
  </bookViews>
  <sheets>
    <sheet name="Média" sheetId="1" r:id="rId1"/>
  </sheets>
  <definedNames>
    <definedName name="_xlnm.Print_Area" localSheetId="0">Média!$A$2:$L$26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G17" i="1"/>
  <c r="H17" i="1"/>
  <c r="I17" i="1"/>
  <c r="D17" i="1"/>
  <c r="E17" i="1"/>
  <c r="F17" i="1"/>
  <c r="C17" i="1"/>
</calcChain>
</file>

<file path=xl/sharedStrings.xml><?xml version="1.0" encoding="utf-8"?>
<sst xmlns="http://schemas.openxmlformats.org/spreadsheetml/2006/main" count="11" uniqueCount="11">
  <si>
    <t>SEGURANÇA RECARGAS DE EXTINTORES LTDA</t>
  </si>
  <si>
    <t>Valor unitário</t>
  </si>
  <si>
    <t>Total</t>
  </si>
  <si>
    <t>FGS COMERCIAL LTDA (Painel de preços)</t>
  </si>
  <si>
    <t>F&amp;F COMERCIO DE PRODUTOS LTDA (Painel de preços)</t>
  </si>
  <si>
    <t>Média</t>
  </si>
  <si>
    <t>INCÊNDIO BRASIL LTDA</t>
  </si>
  <si>
    <t>BRASIL EQUIPAMENTOS CONTRA INCÊNDIO LTDA</t>
  </si>
  <si>
    <t>FERNANDES &amp; FERNANDES COMÉRCIO DE EXTINTORES LTDA</t>
  </si>
  <si>
    <t>PRIME COMÉRCIO E SERVIÇOS DE EXTINTORES LTDA (Painel de preços)</t>
  </si>
  <si>
    <t>Média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</si>
</sst>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8853-E9E2-4142-9790-423A4E95F9D7}">
  <sheetPr>
    <pageSetUpPr fitToPage="1"/>
  </sheetPr>
  <dimension ref="B4:J26"/>
  <sheetViews>
    <sheetView tabSelected="1" zoomScaleNormal="100" workbookViewId="0">
      <selection activeCell="G12" sqref="G12"/>
    </sheetView>
  </sheetViews>
  <sheetFormatPr defaultRowHeight="15" x14ac:dyDescent="0.25"/>
  <cols>
    <col min="2" max="2" width="13.28515625" bestFit="1" customWidth="1"/>
    <col min="3" max="3" width="22.5703125" style="1" bestFit="1" customWidth="1"/>
    <col min="4" max="4" width="23.140625" style="1" bestFit="1" customWidth="1"/>
    <col min="5" max="5" width="30.28515625" style="1" bestFit="1" customWidth="1"/>
    <col min="6" max="6" width="21.5703125" style="1" customWidth="1"/>
    <col min="7" max="7" width="34" style="1" bestFit="1" customWidth="1"/>
    <col min="8" max="8" width="20.5703125" style="1" bestFit="1" customWidth="1"/>
    <col min="9" max="9" width="28.42578125" style="1" bestFit="1" customWidth="1"/>
    <col min="10" max="10" width="13.28515625" style="1" bestFit="1" customWidth="1"/>
  </cols>
  <sheetData>
    <row r="4" spans="2:10" x14ac:dyDescent="0.25">
      <c r="D4" s="2" t="s">
        <v>10</v>
      </c>
      <c r="E4" s="2"/>
      <c r="F4" s="2"/>
      <c r="G4" s="2"/>
    </row>
    <row r="5" spans="2:10" ht="47.25" customHeight="1" x14ac:dyDescent="0.25">
      <c r="D5" s="2"/>
      <c r="E5" s="2"/>
      <c r="F5" s="2"/>
      <c r="G5" s="2"/>
    </row>
    <row r="15" spans="2:10" ht="63" x14ac:dyDescent="0.25">
      <c r="B15" s="4"/>
      <c r="C15" s="5" t="s">
        <v>0</v>
      </c>
      <c r="D15" s="5" t="s">
        <v>7</v>
      </c>
      <c r="E15" s="5" t="s">
        <v>8</v>
      </c>
      <c r="F15" s="5" t="s">
        <v>6</v>
      </c>
      <c r="G15" s="5" t="s">
        <v>9</v>
      </c>
      <c r="H15" s="5" t="s">
        <v>3</v>
      </c>
      <c r="I15" s="5" t="s">
        <v>4</v>
      </c>
      <c r="J15" s="5" t="s">
        <v>5</v>
      </c>
    </row>
    <row r="16" spans="2:10" ht="15.75" x14ac:dyDescent="0.25">
      <c r="B16" s="6" t="s">
        <v>1</v>
      </c>
      <c r="C16" s="7">
        <v>530</v>
      </c>
      <c r="D16" s="7">
        <v>548</v>
      </c>
      <c r="E16" s="7">
        <v>587</v>
      </c>
      <c r="F16" s="7">
        <v>539.44000000000005</v>
      </c>
      <c r="G16" s="7">
        <v>147.49</v>
      </c>
      <c r="H16" s="7">
        <v>297.58</v>
      </c>
      <c r="I16" s="7">
        <v>326</v>
      </c>
      <c r="J16" s="7">
        <f>(SUM(C16:I16))/(COUNTA(C16:I16))</f>
        <v>425.07285714285717</v>
      </c>
    </row>
    <row r="17" spans="2:10" ht="15.75" x14ac:dyDescent="0.25">
      <c r="B17" s="6" t="s">
        <v>2</v>
      </c>
      <c r="C17" s="7">
        <f>C16*48</f>
        <v>25440</v>
      </c>
      <c r="D17" s="7">
        <f t="shared" ref="D17:F17" si="0">D16*48</f>
        <v>26304</v>
      </c>
      <c r="E17" s="7">
        <f t="shared" si="0"/>
        <v>28176</v>
      </c>
      <c r="F17" s="7">
        <f t="shared" si="0"/>
        <v>25893.120000000003</v>
      </c>
      <c r="G17" s="7">
        <f t="shared" ref="G17" si="1">G16*48</f>
        <v>7079.52</v>
      </c>
      <c r="H17" s="7">
        <f t="shared" ref="H17" si="2">H16*48</f>
        <v>14283.84</v>
      </c>
      <c r="I17" s="7">
        <f t="shared" ref="I17" si="3">I16*48</f>
        <v>15648</v>
      </c>
      <c r="J17" s="7">
        <v>20403.36</v>
      </c>
    </row>
    <row r="18" spans="2:10" x14ac:dyDescent="0.25">
      <c r="C18" s="3"/>
      <c r="D18" s="3"/>
      <c r="E18" s="3"/>
      <c r="F18" s="3"/>
    </row>
    <row r="19" spans="2:10" x14ac:dyDescent="0.25">
      <c r="C19" s="3"/>
      <c r="D19" s="3"/>
      <c r="E19" s="3"/>
      <c r="F19" s="3"/>
    </row>
    <row r="20" spans="2:10" x14ac:dyDescent="0.25">
      <c r="C20" s="3"/>
      <c r="D20" s="3"/>
      <c r="E20" s="3"/>
      <c r="F20" s="3"/>
    </row>
    <row r="21" spans="2:10" x14ac:dyDescent="0.25">
      <c r="C21" s="3"/>
      <c r="D21" s="3"/>
      <c r="E21" s="3"/>
      <c r="F21" s="3"/>
    </row>
    <row r="22" spans="2:10" x14ac:dyDescent="0.25">
      <c r="C22" s="3"/>
      <c r="D22" s="3"/>
      <c r="E22" s="3"/>
      <c r="F22" s="3"/>
    </row>
    <row r="23" spans="2:10" x14ac:dyDescent="0.25">
      <c r="C23" s="3"/>
      <c r="D23" s="3"/>
      <c r="E23" s="3"/>
      <c r="F23" s="3"/>
    </row>
    <row r="24" spans="2:10" x14ac:dyDescent="0.25">
      <c r="C24" s="3"/>
      <c r="D24" s="3"/>
      <c r="E24" s="3"/>
      <c r="F24" s="3"/>
    </row>
    <row r="25" spans="2:10" x14ac:dyDescent="0.25">
      <c r="C25" s="3"/>
      <c r="D25" s="3"/>
      <c r="E25" s="3"/>
      <c r="F25" s="3"/>
    </row>
    <row r="26" spans="2:10" x14ac:dyDescent="0.25">
      <c r="C26" s="3"/>
      <c r="D26" s="3"/>
      <c r="E26" s="3"/>
      <c r="F26" s="3"/>
    </row>
  </sheetData>
  <mergeCells count="1">
    <mergeCell ref="D4:G5"/>
  </mergeCells>
  <pageMargins left="0.39370078740157483" right="0.39370078740157483" top="0.39370078740157483" bottom="0.39370078740157483" header="0.31496062992125984" footer="0.31496062992125984"/>
  <pageSetup paperSize="9" scale="5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</vt:lpstr>
      <vt:lpstr>Média!Area_de_impressao</vt:lpstr>
    </vt:vector>
  </TitlesOfParts>
  <Company>PREFEITURA DE BELO HORIZONTE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DIAS REZENDE PR082847</dc:creator>
  <cp:lastModifiedBy>CAMILA FLAVIA PEREIRA DA COSTA PR118073</cp:lastModifiedBy>
  <cp:lastPrinted>2024-08-06T13:52:23Z</cp:lastPrinted>
  <dcterms:created xsi:type="dcterms:W3CDTF">2024-08-05T19:38:16Z</dcterms:created>
  <dcterms:modified xsi:type="dcterms:W3CDTF">2024-08-06T13:53:39Z</dcterms:modified>
</cp:coreProperties>
</file>