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PGF\0_DIRETORIA\Portal da Transparência - Terceirizados\"/>
    </mc:Choice>
  </mc:AlternateContent>
  <xr:revisionPtr revIDLastSave="0" documentId="13_ncr:1_{CF00B7FB-8584-4D31-8567-064974102DF3}" xr6:coauthVersionLast="47" xr6:coauthVersionMax="47" xr10:uidLastSave="{00000000-0000-0000-0000-000000000000}"/>
  <bookViews>
    <workbookView xWindow="28680" yWindow="-120" windowWidth="29040" windowHeight="15720" tabRatio="715" xr2:uid="{00000000-000D-0000-FFFF-FFFF00000000}"/>
  </bookViews>
  <sheets>
    <sheet name="RCA" sheetId="19" r:id="rId1"/>
    <sheet name="Plan1" sheetId="26" state="hidden" r:id="rId2"/>
    <sheet name="Planilha1" sheetId="27" state="hidden" r:id="rId3"/>
  </sheets>
  <externalReferences>
    <externalReference r:id="rId4"/>
  </externalReferences>
  <definedNames>
    <definedName name="_10Excel_BuiltIn_Print_Area_1_1_1_1_1_1_1_1_1_1_1_1_1_1">#REF!</definedName>
    <definedName name="_1Excel_BuiltIn_Print_Area_1_1_1_1_1">#REF!</definedName>
    <definedName name="_2Excel_BuiltIn_Print_Area_1_1_1_1_1_1">#REF!</definedName>
    <definedName name="_3Excel_BuiltIn_Print_Area_1_1_1_1_1_1_1">#REF!</definedName>
    <definedName name="_4Excel_BuiltIn_Print_Area_1_1_1_1_1_1_1_1">#REF!</definedName>
    <definedName name="_5Excel_BuiltIn_Print_Area_1_1_1_1_1_1_1_1_1">#REF!</definedName>
    <definedName name="_6Excel_BuiltIn_Print_Area_1_1_1_1_1_1_1_1_1_1">#REF!</definedName>
    <definedName name="_7Excel_BuiltIn_Print_Area_1_1_1_1_1_1_1_1_1_1_1">#REF!</definedName>
    <definedName name="_8Excel_BuiltIn_Print_Area_1_1_1_1_1_1_1_1_1_1_1_1">#REF!</definedName>
    <definedName name="_9Excel_BuiltIn_Print_Area_1_1_1_1_1_1_1_1_1_1_1_1_1">#REF!</definedName>
    <definedName name="_xlnm._FilterDatabase" localSheetId="0" hidden="1">RCA!$A$2:$C$38</definedName>
    <definedName name="_xlnm.Print_Area" localSheetId="0">RCA!$A$2:$C$38</definedName>
    <definedName name="Excel_BuiltIn__FilterDatabase_1">#REF!</definedName>
    <definedName name="Excel_BuiltIn__FilterDatabase_2">#REF!</definedName>
    <definedName name="Excel_BuiltIn__FilterDatabase_3">#REF!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_1_1_1_1_1_1_1_1_1_1_1_1">#REF!</definedName>
    <definedName name="Excel_BuiltIn_Print_Area_1_1_1_1_1_1_1_1_1_1_1_1_1_1">#REF!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#REF!</definedName>
    <definedName name="Excel_BuiltIn_Print_Area_1_1_1_1_1_1_1_1_1_1_1_1_1_1_1_1_1_1">#REF!</definedName>
    <definedName name="Excel_BuiltIn_Print_Area_1_1_1_1_1_1_1_1_1_1_1_1_2">#REF!</definedName>
    <definedName name="Excel_BuiltIn_Print_Area_1_1_1_1_1_1_1_1_1_1_1_2">#REF!</definedName>
    <definedName name="Excel_BuiltIn_Print_Area_1_1_1_1_1_1_1_1_1_1_2">#REF!</definedName>
    <definedName name="Excel_BuiltIn_Print_Area_1_1_1_1_1_1_1_1_1_1_3">#REF!</definedName>
    <definedName name="Excel_BuiltIn_Print_Area_1_1_1_1_1_1_1_1_1_2">#REF!</definedName>
    <definedName name="Excel_BuiltIn_Print_Area_1_1_1_1_1_1_1_1_1_3">#REF!</definedName>
    <definedName name="Excel_BuiltIn_Print_Area_1_1_1_1_1_1_1_1_2">#REF!</definedName>
    <definedName name="Excel_BuiltIn_Print_Area_1_1_1_1_1_1_1_1_3">#REF!</definedName>
    <definedName name="Excel_BuiltIn_Print_Area_1_1_1_1_1_1_1_2">#REF!</definedName>
    <definedName name="Excel_BuiltIn_Print_Area_1_1_1_1_1_1_1_3">#REF!</definedName>
    <definedName name="Excel_BuiltIn_Print_Area_1_1_1_1_1_1_2">#REF!</definedName>
    <definedName name="Excel_BuiltIn_Print_Area_1_1_1_1_1_1_3">#REF!</definedName>
    <definedName name="Excel_BuiltIn_Print_Area_1_1_1_1_1_2">#REF!</definedName>
    <definedName name="Excel_BuiltIn_Print_Area_1_1_1_1_1_3">#REF!</definedName>
    <definedName name="Excel_BuiltIn_Print_Area_1_1_1_1_2">#REF!</definedName>
    <definedName name="Excel_BuiltIn_Print_Area_1_1_1_1_3">#REF!</definedName>
    <definedName name="Excel_BuiltIn_Print_Area_1_1_1_2">#REF!</definedName>
    <definedName name="Excel_BuiltIn_Print_Area_1_1_1_3">#REF!</definedName>
    <definedName name="Excel_BuiltIn_Print_Area_1_1_2">#REF!</definedName>
    <definedName name="Excel_BuiltIn_Print_Area_1_1_3">#REF!</definedName>
    <definedName name="Excel_BuiltIn_Print_Area_2_1">#REF!</definedName>
    <definedName name="Excel_BuiltIn_Print_Area_3_1">#REF!</definedName>
    <definedName name="Excel_BuiltIn_Print_Area_4_1">#REF!</definedName>
    <definedName name="Excel_BuiltIn_Print_Area_5" localSheetId="0">RCA!$C$2:$C$38</definedName>
    <definedName name="Excel_BuiltIn_Print_Area_5">#REF!</definedName>
    <definedName name="Excel_BuiltIn_Print_Area_5_1" localSheetId="0">RCA!$C$2:$C$38</definedName>
    <definedName name="Excel_BuiltIn_Print_Area_5_1">#REF!</definedName>
    <definedName name="OOOO">'[1]Vale Alimentação'!$A$3:$N$47</definedName>
    <definedName name="ppppp">#REF!</definedName>
    <definedName name="_xlnm.Print_Titles" localSheetId="0">RCA!#REF!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7" l="1"/>
  <c r="C2" i="27"/>
  <c r="C4" i="27"/>
  <c r="C6" i="27" l="1"/>
  <c r="C8" i="27" s="1"/>
</calcChain>
</file>

<file path=xl/sharedStrings.xml><?xml version="1.0" encoding="utf-8"?>
<sst xmlns="http://schemas.openxmlformats.org/spreadsheetml/2006/main" count="278" uniqueCount="103">
  <si>
    <t>FUNÇÃO</t>
  </si>
  <si>
    <t>NOME FUNCIONÁRIO</t>
  </si>
  <si>
    <t>Supervisor</t>
  </si>
  <si>
    <t>ANA LUIZA CANCADO CAVA</t>
  </si>
  <si>
    <t>BRENDA RODRIGUES DA SILVA</t>
  </si>
  <si>
    <t>CAIO ALMEIDA ALVES</t>
  </si>
  <si>
    <t>DEBORA MADEIRA PEREIRA MARTINS</t>
  </si>
  <si>
    <t>DIONE VAZ DA SILVA</t>
  </si>
  <si>
    <t>ELLEN MARA NUNES AYROLLA LEROY</t>
  </si>
  <si>
    <t>FABIO DARLAN ANTUNES DA FONSECA</t>
  </si>
  <si>
    <t>FABRICIO CORREA MENDES</t>
  </si>
  <si>
    <t>FERNANDO COMESANA ARAUJO</t>
  </si>
  <si>
    <t>JOSE AFONSO DOS SANTOS</t>
  </si>
  <si>
    <t>KEILA DA SILVA BASTOS</t>
  </si>
  <si>
    <t>LAURINDA ALVES DOS SANTOS</t>
  </si>
  <si>
    <t>LEONE SILVIO REIS</t>
  </si>
  <si>
    <t>MARCIA NEVES DE SOUZA</t>
  </si>
  <si>
    <t>MARIA APARECIDA MACHADO</t>
  </si>
  <si>
    <t>MARINA SEIF FARAH</t>
  </si>
  <si>
    <t>MIRTES APARECIDA ALVES</t>
  </si>
  <si>
    <t>PAULO SERGIO SILVA DE OLIVEIRA</t>
  </si>
  <si>
    <t>QUEZIA DE FARIA VIANA</t>
  </si>
  <si>
    <t>REINALDO ALMEIDA CAMPOLINO</t>
  </si>
  <si>
    <t>ROSANGELA CARVALHO DE REZENDE</t>
  </si>
  <si>
    <t>VITOR FELIPE CASTANHEIRA</t>
  </si>
  <si>
    <t>VITORIA FERREIRA FERRON</t>
  </si>
  <si>
    <t>WAGNER ROBERTO DE SOUZA</t>
  </si>
  <si>
    <t>YURI OLIVEIRA DIAS BORGES</t>
  </si>
  <si>
    <t>SUPERVISOR (A)</t>
  </si>
  <si>
    <t>ALESSANDRA ALVES DE ALMEIDA</t>
  </si>
  <si>
    <t>ANDREZA APARECIDA DE SOUZA</t>
  </si>
  <si>
    <t>CLARA BRAGA ASSUMPCAO</t>
  </si>
  <si>
    <t>DEYDSON TCHARLES DE OLIVEIRA</t>
  </si>
  <si>
    <t>JEFFERSON DA SILVA PINTO JUNIOR</t>
  </si>
  <si>
    <t>LEONARDO DE SOUZA PINHEIRO</t>
  </si>
  <si>
    <t>LIVIA SIMOES DA ROCHA</t>
  </si>
  <si>
    <t>LUCIANA BORGES ARRUDA</t>
  </si>
  <si>
    <t>MARCIO JOSE CANDIDO DA SILVA</t>
  </si>
  <si>
    <t>RICARDO MIGUEL GOMES</t>
  </si>
  <si>
    <t>SIBELE QUARESMA MARQUES</t>
  </si>
  <si>
    <t>THAYNARA BARROSO PEREIRA</t>
  </si>
  <si>
    <t>TIAGO DA SILVA AMORIM</t>
  </si>
  <si>
    <t>ENCARREGADO (A)</t>
  </si>
  <si>
    <t>ADRIANA APARECIDA MEIRELES</t>
  </si>
  <si>
    <t>ADRIANA MORAIS DA SILVA FERREIRA COSTA</t>
  </si>
  <si>
    <t>AGNE CRISTINA MURCA SOARES</t>
  </si>
  <si>
    <t>ANDRESSA SOUZA DO NASCIMENTO</t>
  </si>
  <si>
    <t>BRUNO HENRIQUE LEAL FERREIRA</t>
  </si>
  <si>
    <t>DANILO DE CARVALHO FERRAZ</t>
  </si>
  <si>
    <t>ELIZA CRISTINA DE ALMEIDA ADRIANO</t>
  </si>
  <si>
    <t>EVA APARECIDA MARTINS FONSECA</t>
  </si>
  <si>
    <t>FLAVIO AUGUSTO RAMOS EVANGELISTA</t>
  </si>
  <si>
    <t>HELOISA HELENA ROSA VITALINO</t>
  </si>
  <si>
    <t>IASMIN FERNANDES GOMES DE ARAUJO</t>
  </si>
  <si>
    <t>INES CRISTINA BENTO</t>
  </si>
  <si>
    <t>INGRID GRAZIELI FERREIRA DOS SANTOS</t>
  </si>
  <si>
    <t>INGRID RIBEIRO DE OLIVEIRA</t>
  </si>
  <si>
    <t>ISABELLA MARQUES DE MORAIS</t>
  </si>
  <si>
    <t>JACIANA SILVA CARVALHO COLACIO</t>
  </si>
  <si>
    <t>JULIA RAMOS NERI</t>
  </si>
  <si>
    <t>LARISSE DALILA ALVES ROSA</t>
  </si>
  <si>
    <t>LUCIANA MARIA SANTOS GONÇALVES</t>
  </si>
  <si>
    <t>LUCIANO LUIZ REIS</t>
  </si>
  <si>
    <t>LUIZ VITOR DE SOUZA JUNIOR</t>
  </si>
  <si>
    <t>MARIA ANTONIA ALBINA FONSECA TEIXEIRA</t>
  </si>
  <si>
    <t>MARIA LUIZA CAMPOS PEREIRA</t>
  </si>
  <si>
    <t>MARINA CRISTINA GASPARINI</t>
  </si>
  <si>
    <t>MARINA DE OLIVEIRA ARAUJO</t>
  </si>
  <si>
    <t>MARLUCE FERNANDES PESSOA</t>
  </si>
  <si>
    <t>MICHELLE GALVAO SOARES</t>
  </si>
  <si>
    <t>RAFAELA MACHADO COLACIO</t>
  </si>
  <si>
    <t>ROBERTA DUTRA DE FREITAS</t>
  </si>
  <si>
    <t>SARAH QUETELIM MARTINS DA SILV</t>
  </si>
  <si>
    <t>THAIS FERNANDA BATISTA DE AVELAR</t>
  </si>
  <si>
    <t>VANICE VIERA COSTA</t>
  </si>
  <si>
    <t>WALDIRENE MARIA DOS REIS FERREIRA</t>
  </si>
  <si>
    <t>RECEPCIONISTA ATENDENTE</t>
  </si>
  <si>
    <t>ADEMIR CARREIRO BARRETO</t>
  </si>
  <si>
    <t>ALEXANDRE FERREIRA LACERDA</t>
  </si>
  <si>
    <t>BRUNO FAGNER RODRIGUES CAMPOS</t>
  </si>
  <si>
    <t>BRUNO HENRIQUE DA SILVA</t>
  </si>
  <si>
    <t>CARLOS ANTONIO DA SILVA</t>
  </si>
  <si>
    <t>ELAINE MARCIA FERRARI</t>
  </si>
  <si>
    <t>IGOR EDUARDO CABRAL</t>
  </si>
  <si>
    <t>LEONARDO MAGELA DA SILVA</t>
  </si>
  <si>
    <t>LUCIANO MAGELA SOARES</t>
  </si>
  <si>
    <t>OSVALDO GONZAGA DE SOUZA</t>
  </si>
  <si>
    <t>RAFAEL MAGELA DA SILVA</t>
  </si>
  <si>
    <t>ROBSON BATISTA CORREA</t>
  </si>
  <si>
    <t>TIAGO RODRIGO ALVES</t>
  </si>
  <si>
    <t>VANDERLEI ANDRE DA SILVA</t>
  </si>
  <si>
    <t>ZELADOR (A)</t>
  </si>
  <si>
    <t xml:space="preserve">Recepcionista/ Atendente </t>
  </si>
  <si>
    <t xml:space="preserve">Zelador </t>
  </si>
  <si>
    <t xml:space="preserve">Encarregado </t>
  </si>
  <si>
    <t xml:space="preserve">CRISTIANE DE OLIVEIRA MELO </t>
  </si>
  <si>
    <t xml:space="preserve">FLAVIA DANIELLE ALVES PAIXÃO </t>
  </si>
  <si>
    <t xml:space="preserve">AMANDA CAROLINA JESUS SILVA </t>
  </si>
  <si>
    <t xml:space="preserve">HELLEN AMANCIO DIAS </t>
  </si>
  <si>
    <t xml:space="preserve">RAFAELA ROCHA FERNANDES </t>
  </si>
  <si>
    <t>Nº</t>
  </si>
  <si>
    <t>EMPRESA</t>
  </si>
  <si>
    <t>RCA Multi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</si>
</sst>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\-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0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5" fillId="7" borderId="1" applyNumberFormat="0" applyAlignment="0" applyProtection="0"/>
    <xf numFmtId="0" fontId="16" fillId="3" borderId="0" applyNumberFormat="0" applyBorder="0" applyAlignment="0" applyProtection="0"/>
    <xf numFmtId="164" fontId="8" fillId="0" borderId="0" applyFill="0" applyBorder="0" applyAlignment="0" applyProtection="0"/>
    <xf numFmtId="0" fontId="17" fillId="22" borderId="0" applyNumberFormat="0" applyBorder="0" applyAlignment="0" applyProtection="0"/>
    <xf numFmtId="0" fontId="8" fillId="23" borderId="4" applyNumberFormat="0" applyAlignment="0" applyProtection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8" fillId="0" borderId="0"/>
    <xf numFmtId="165" fontId="8" fillId="0" borderId="0" applyFill="0" applyBorder="0" applyAlignment="0" applyProtection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8" fillId="0" borderId="0" applyFill="0" applyBorder="0" applyAlignment="0" applyProtection="0"/>
    <xf numFmtId="164" fontId="8" fillId="0" borderId="0" applyFill="0" applyBorder="0" applyAlignment="0" applyProtection="0"/>
    <xf numFmtId="0" fontId="8" fillId="23" borderId="4" applyNumberFormat="0" applyAlignment="0" applyProtection="0"/>
    <xf numFmtId="0" fontId="8" fillId="23" borderId="4" applyNumberFormat="0" applyAlignment="0" applyProtection="0"/>
    <xf numFmtId="0" fontId="8" fillId="0" borderId="0"/>
    <xf numFmtId="164" fontId="8" fillId="0" borderId="0" applyFill="0" applyBorder="0" applyAlignment="0" applyProtection="0"/>
    <xf numFmtId="164" fontId="8" fillId="0" borderId="0" applyFill="0" applyBorder="0" applyAlignment="0" applyProtection="0"/>
    <xf numFmtId="0" fontId="8" fillId="23" borderId="4" applyNumberFormat="0" applyAlignment="0" applyProtection="0"/>
    <xf numFmtId="0" fontId="8" fillId="23" borderId="4" applyNumberFormat="0" applyAlignment="0" applyProtection="0"/>
    <xf numFmtId="164" fontId="8" fillId="0" borderId="0" applyFill="0" applyBorder="0" applyAlignment="0" applyProtection="0"/>
    <xf numFmtId="0" fontId="8" fillId="23" borderId="4" applyNumberFormat="0" applyAlignment="0" applyProtection="0"/>
    <xf numFmtId="164" fontId="8" fillId="0" borderId="0" applyFill="0" applyBorder="0" applyAlignment="0" applyProtection="0"/>
    <xf numFmtId="0" fontId="8" fillId="23" borderId="4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14" fontId="0" fillId="0" borderId="0" xfId="0" applyNumberFormat="1"/>
    <xf numFmtId="164" fontId="26" fillId="24" borderId="11" xfId="31" applyFont="1" applyFill="1" applyBorder="1" applyAlignment="1">
      <alignment horizontal="right" vertical="center" wrapText="1"/>
    </xf>
    <xf numFmtId="0" fontId="0" fillId="0" borderId="10" xfId="0" applyBorder="1"/>
    <xf numFmtId="4" fontId="0" fillId="0" borderId="10" xfId="0" applyNumberFormat="1" applyBorder="1"/>
    <xf numFmtId="4" fontId="0" fillId="24" borderId="10" xfId="0" applyNumberFormat="1" applyFill="1" applyBorder="1"/>
    <xf numFmtId="164" fontId="8" fillId="24" borderId="10" xfId="31" applyFill="1" applyBorder="1" applyAlignment="1">
      <alignment horizontal="right" vertical="center" wrapText="1"/>
    </xf>
    <xf numFmtId="164" fontId="0" fillId="0" borderId="10" xfId="0" applyNumberFormat="1" applyBorder="1"/>
    <xf numFmtId="164" fontId="0" fillId="0" borderId="12" xfId="0" applyNumberFormat="1" applyBorder="1"/>
    <xf numFmtId="43" fontId="0" fillId="0" borderId="0" xfId="0" applyNumberFormat="1"/>
    <xf numFmtId="0" fontId="27" fillId="0" borderId="10" xfId="0" applyFont="1" applyFill="1" applyBorder="1" applyAlignment="1" applyProtection="1">
      <alignment horizontal="center" vertical="center"/>
      <protection locked="0"/>
    </xf>
    <xf numFmtId="0" fontId="27" fillId="0" borderId="10" xfId="0" quotePrefix="1" applyFont="1" applyFill="1" applyBorder="1" applyAlignment="1" applyProtection="1">
      <alignment horizontal="center" vertical="center"/>
      <protection locked="0"/>
    </xf>
    <xf numFmtId="0" fontId="27" fillId="0" borderId="10" xfId="0" applyFont="1" applyFill="1" applyBorder="1" applyAlignment="1" applyProtection="1">
      <alignment horizontal="center"/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0" fontId="27" fillId="0" borderId="10" xfId="0" applyFont="1" applyFill="1" applyBorder="1"/>
    <xf numFmtId="4" fontId="27" fillId="0" borderId="10" xfId="0" applyNumberFormat="1" applyFont="1" applyFill="1" applyBorder="1" applyAlignment="1">
      <alignment horizontal="center"/>
    </xf>
    <xf numFmtId="0" fontId="27" fillId="0" borderId="0" xfId="0" applyFont="1" applyFill="1" applyBorder="1" applyAlignment="1" applyProtection="1">
      <alignment vertical="center"/>
      <protection locked="0"/>
    </xf>
    <xf numFmtId="0" fontId="27" fillId="0" borderId="0" xfId="0" applyFont="1" applyFill="1" applyBorder="1" applyProtection="1">
      <protection locked="0"/>
    </xf>
    <xf numFmtId="0" fontId="27" fillId="0" borderId="0" xfId="0" applyFont="1" applyFill="1" applyProtection="1">
      <protection locked="0"/>
    </xf>
    <xf numFmtId="0" fontId="27" fillId="0" borderId="0" xfId="0" applyFont="1" applyFill="1" applyAlignment="1" applyProtection="1">
      <alignment horizontal="center"/>
      <protection locked="0"/>
    </xf>
  </cellXfs>
  <cellStyles count="14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Moeda" xfId="31" builtinId="4"/>
    <cellStyle name="Moeda 2" xfId="55" xr:uid="{00000000-0005-0000-0000-00001F000000}"/>
    <cellStyle name="Moeda 2 2" xfId="60" xr:uid="{00000000-0005-0000-0000-000020000000}"/>
    <cellStyle name="Moeda 2 2 2" xfId="66" xr:uid="{00000000-0005-0000-0000-000021000000}"/>
    <cellStyle name="Moeda 2 3" xfId="64" xr:uid="{00000000-0005-0000-0000-000022000000}"/>
    <cellStyle name="Moeda 3" xfId="56" xr:uid="{00000000-0005-0000-0000-000023000000}"/>
    <cellStyle name="Moeda 3 2" xfId="61" xr:uid="{00000000-0005-0000-0000-000024000000}"/>
    <cellStyle name="Neutro" xfId="32" builtinId="28" customBuiltin="1"/>
    <cellStyle name="Normal" xfId="0" builtinId="0"/>
    <cellStyle name="Normal 2" xfId="44" xr:uid="{00000000-0005-0000-0000-000027000000}"/>
    <cellStyle name="Normal 2 2" xfId="46" xr:uid="{00000000-0005-0000-0000-000028000000}"/>
    <cellStyle name="Normal 3" xfId="47" xr:uid="{00000000-0005-0000-0000-000029000000}"/>
    <cellStyle name="Normal 3 2" xfId="48" xr:uid="{00000000-0005-0000-0000-00002A000000}"/>
    <cellStyle name="Normal 3 2 2" xfId="50" xr:uid="{00000000-0005-0000-0000-00002B000000}"/>
    <cellStyle name="Normal 3 2 2 2" xfId="54" xr:uid="{00000000-0005-0000-0000-00002C000000}"/>
    <cellStyle name="Normal 3 2 2 2 2" xfId="75" xr:uid="{00000000-0005-0000-0000-00002D000000}"/>
    <cellStyle name="Normal 3 2 2 2 2 2" xfId="99" xr:uid="{00000000-0005-0000-0000-00002E000000}"/>
    <cellStyle name="Normal 3 2 2 2 2 2 2" xfId="139" xr:uid="{00000000-0005-0000-0000-00002F000000}"/>
    <cellStyle name="Normal 3 2 2 2 2 3" xfId="115" xr:uid="{00000000-0005-0000-0000-000030000000}"/>
    <cellStyle name="Normal 3 2 2 2 3" xfId="83" xr:uid="{00000000-0005-0000-0000-000031000000}"/>
    <cellStyle name="Normal 3 2 2 2 3 2" xfId="123" xr:uid="{00000000-0005-0000-0000-000032000000}"/>
    <cellStyle name="Normal 3 2 2 2 4" xfId="91" xr:uid="{00000000-0005-0000-0000-000033000000}"/>
    <cellStyle name="Normal 3 2 2 2 4 2" xfId="131" xr:uid="{00000000-0005-0000-0000-000034000000}"/>
    <cellStyle name="Normal 3 2 2 2 5" xfId="107" xr:uid="{00000000-0005-0000-0000-000035000000}"/>
    <cellStyle name="Normal 3 2 2 3" xfId="70" xr:uid="{00000000-0005-0000-0000-000036000000}"/>
    <cellStyle name="Normal 3 2 2 3 2" xfId="94" xr:uid="{00000000-0005-0000-0000-000037000000}"/>
    <cellStyle name="Normal 3 2 2 3 2 2" xfId="134" xr:uid="{00000000-0005-0000-0000-000038000000}"/>
    <cellStyle name="Normal 3 2 2 3 3" xfId="110" xr:uid="{00000000-0005-0000-0000-000039000000}"/>
    <cellStyle name="Normal 3 2 2 4" xfId="79" xr:uid="{00000000-0005-0000-0000-00003A000000}"/>
    <cellStyle name="Normal 3 2 2 4 2" xfId="119" xr:uid="{00000000-0005-0000-0000-00003B000000}"/>
    <cellStyle name="Normal 3 2 2 5" xfId="87" xr:uid="{00000000-0005-0000-0000-00003C000000}"/>
    <cellStyle name="Normal 3 2 2 5 2" xfId="127" xr:uid="{00000000-0005-0000-0000-00003D000000}"/>
    <cellStyle name="Normal 3 2 2 6" xfId="103" xr:uid="{00000000-0005-0000-0000-00003E000000}"/>
    <cellStyle name="Normal 3 2 3" xfId="52" xr:uid="{00000000-0005-0000-0000-00003F000000}"/>
    <cellStyle name="Normal 3 2 3 2" xfId="73" xr:uid="{00000000-0005-0000-0000-000040000000}"/>
    <cellStyle name="Normal 3 2 3 2 2" xfId="97" xr:uid="{00000000-0005-0000-0000-000041000000}"/>
    <cellStyle name="Normal 3 2 3 2 2 2" xfId="137" xr:uid="{00000000-0005-0000-0000-000042000000}"/>
    <cellStyle name="Normal 3 2 3 2 3" xfId="113" xr:uid="{00000000-0005-0000-0000-000043000000}"/>
    <cellStyle name="Normal 3 2 3 3" xfId="81" xr:uid="{00000000-0005-0000-0000-000044000000}"/>
    <cellStyle name="Normal 3 2 3 3 2" xfId="121" xr:uid="{00000000-0005-0000-0000-000045000000}"/>
    <cellStyle name="Normal 3 2 3 4" xfId="89" xr:uid="{00000000-0005-0000-0000-000046000000}"/>
    <cellStyle name="Normal 3 2 3 4 2" xfId="129" xr:uid="{00000000-0005-0000-0000-000047000000}"/>
    <cellStyle name="Normal 3 2 3 5" xfId="105" xr:uid="{00000000-0005-0000-0000-000048000000}"/>
    <cellStyle name="Normal 3 2 4" xfId="68" xr:uid="{00000000-0005-0000-0000-000049000000}"/>
    <cellStyle name="Normal 3 2 4 2" xfId="92" xr:uid="{00000000-0005-0000-0000-00004A000000}"/>
    <cellStyle name="Normal 3 2 4 2 2" xfId="132" xr:uid="{00000000-0005-0000-0000-00004B000000}"/>
    <cellStyle name="Normal 3 2 4 3" xfId="108" xr:uid="{00000000-0005-0000-0000-00004C000000}"/>
    <cellStyle name="Normal 3 2 5" xfId="77" xr:uid="{00000000-0005-0000-0000-00004D000000}"/>
    <cellStyle name="Normal 3 2 5 2" xfId="117" xr:uid="{00000000-0005-0000-0000-00004E000000}"/>
    <cellStyle name="Normal 3 2 6" xfId="85" xr:uid="{00000000-0005-0000-0000-00004F000000}"/>
    <cellStyle name="Normal 3 2 6 2" xfId="125" xr:uid="{00000000-0005-0000-0000-000050000000}"/>
    <cellStyle name="Normal 3 2 7" xfId="101" xr:uid="{00000000-0005-0000-0000-000051000000}"/>
    <cellStyle name="Normal 3 3" xfId="49" xr:uid="{00000000-0005-0000-0000-000052000000}"/>
    <cellStyle name="Normal 3 3 2" xfId="53" xr:uid="{00000000-0005-0000-0000-000053000000}"/>
    <cellStyle name="Normal 3 3 2 2" xfId="82" xr:uid="{00000000-0005-0000-0000-000054000000}"/>
    <cellStyle name="Normal 3 3 2 2 2" xfId="122" xr:uid="{00000000-0005-0000-0000-000055000000}"/>
    <cellStyle name="Normal 3 3 2 3" xfId="90" xr:uid="{00000000-0005-0000-0000-000056000000}"/>
    <cellStyle name="Normal 3 3 2 3 2" xfId="130" xr:uid="{00000000-0005-0000-0000-000057000000}"/>
    <cellStyle name="Normal 3 3 2 4" xfId="106" xr:uid="{00000000-0005-0000-0000-000058000000}"/>
    <cellStyle name="Normal 3 3 3" xfId="74" xr:uid="{00000000-0005-0000-0000-000059000000}"/>
    <cellStyle name="Normal 3 3 3 2" xfId="98" xr:uid="{00000000-0005-0000-0000-00005A000000}"/>
    <cellStyle name="Normal 3 3 3 2 2" xfId="138" xr:uid="{00000000-0005-0000-0000-00005B000000}"/>
    <cellStyle name="Normal 3 3 3 3" xfId="114" xr:uid="{00000000-0005-0000-0000-00005C000000}"/>
    <cellStyle name="Normal 3 3 4" xfId="78" xr:uid="{00000000-0005-0000-0000-00005D000000}"/>
    <cellStyle name="Normal 3 3 4 2" xfId="118" xr:uid="{00000000-0005-0000-0000-00005E000000}"/>
    <cellStyle name="Normal 3 3 5" xfId="86" xr:uid="{00000000-0005-0000-0000-00005F000000}"/>
    <cellStyle name="Normal 3 3 5 2" xfId="126" xr:uid="{00000000-0005-0000-0000-000060000000}"/>
    <cellStyle name="Normal 3 3 6" xfId="102" xr:uid="{00000000-0005-0000-0000-000061000000}"/>
    <cellStyle name="Normal 3 4" xfId="51" xr:uid="{00000000-0005-0000-0000-000062000000}"/>
    <cellStyle name="Normal 3 4 2" xfId="72" xr:uid="{00000000-0005-0000-0000-000063000000}"/>
    <cellStyle name="Normal 3 4 2 2" xfId="96" xr:uid="{00000000-0005-0000-0000-000064000000}"/>
    <cellStyle name="Normal 3 4 2 2 2" xfId="136" xr:uid="{00000000-0005-0000-0000-000065000000}"/>
    <cellStyle name="Normal 3 4 2 3" xfId="112" xr:uid="{00000000-0005-0000-0000-000066000000}"/>
    <cellStyle name="Normal 3 4 3" xfId="80" xr:uid="{00000000-0005-0000-0000-000067000000}"/>
    <cellStyle name="Normal 3 4 3 2" xfId="120" xr:uid="{00000000-0005-0000-0000-000068000000}"/>
    <cellStyle name="Normal 3 4 4" xfId="88" xr:uid="{00000000-0005-0000-0000-000069000000}"/>
    <cellStyle name="Normal 3 4 4 2" xfId="128" xr:uid="{00000000-0005-0000-0000-00006A000000}"/>
    <cellStyle name="Normal 3 4 5" xfId="104" xr:uid="{00000000-0005-0000-0000-00006B000000}"/>
    <cellStyle name="Normal 3 5" xfId="59" xr:uid="{00000000-0005-0000-0000-00006C000000}"/>
    <cellStyle name="Normal 3 6" xfId="76" xr:uid="{00000000-0005-0000-0000-00006D000000}"/>
    <cellStyle name="Normal 3 6 2" xfId="116" xr:uid="{00000000-0005-0000-0000-00006E000000}"/>
    <cellStyle name="Normal 3 7" xfId="84" xr:uid="{00000000-0005-0000-0000-00006F000000}"/>
    <cellStyle name="Normal 3 7 2" xfId="124" xr:uid="{00000000-0005-0000-0000-000070000000}"/>
    <cellStyle name="Normal 3 8" xfId="100" xr:uid="{00000000-0005-0000-0000-000071000000}"/>
    <cellStyle name="Normal 4" xfId="69" xr:uid="{00000000-0005-0000-0000-000072000000}"/>
    <cellStyle name="Normal 4 2" xfId="71" xr:uid="{00000000-0005-0000-0000-000073000000}"/>
    <cellStyle name="Normal 4 2 2" xfId="95" xr:uid="{00000000-0005-0000-0000-000074000000}"/>
    <cellStyle name="Normal 4 2 2 2" xfId="135" xr:uid="{00000000-0005-0000-0000-000075000000}"/>
    <cellStyle name="Normal 4 2 3" xfId="111" xr:uid="{00000000-0005-0000-0000-000076000000}"/>
    <cellStyle name="Normal 4 3" xfId="93" xr:uid="{00000000-0005-0000-0000-000077000000}"/>
    <cellStyle name="Normal 4 3 2" xfId="133" xr:uid="{00000000-0005-0000-0000-000078000000}"/>
    <cellStyle name="Normal 4 4" xfId="109" xr:uid="{00000000-0005-0000-0000-000079000000}"/>
    <cellStyle name="Nota" xfId="33" builtinId="10" customBuiltin="1"/>
    <cellStyle name="Nota 2" xfId="57" xr:uid="{00000000-0005-0000-0000-00007B000000}"/>
    <cellStyle name="Nota 2 2" xfId="62" xr:uid="{00000000-0005-0000-0000-00007C000000}"/>
    <cellStyle name="Nota 2 2 2" xfId="67" xr:uid="{00000000-0005-0000-0000-00007D000000}"/>
    <cellStyle name="Nota 2 3" xfId="65" xr:uid="{00000000-0005-0000-0000-00007E000000}"/>
    <cellStyle name="Nota 3" xfId="58" xr:uid="{00000000-0005-0000-0000-00007F000000}"/>
    <cellStyle name="Nota 3 2" xfId="63" xr:uid="{00000000-0005-0000-0000-000080000000}"/>
    <cellStyle name="Ruim" xfId="30" builtinId="27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1 1" xfId="39" xr:uid="{00000000-0005-0000-0000-000086000000}"/>
    <cellStyle name="Título 2" xfId="40" builtinId="17" customBuiltin="1"/>
    <cellStyle name="Título 3" xfId="41" builtinId="18" customBuiltin="1"/>
    <cellStyle name="Título 4" xfId="42" builtinId="19" customBuiltin="1"/>
    <cellStyle name="Total" xfId="43" builtinId="25" customBuiltin="1"/>
    <cellStyle name="Vírgula 2" xfId="45" xr:uid="{00000000-0005-0000-0000-00008C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c198\micro%20velho\Albina%20Micro%20Velho\ALBINA%20DIVERSOS%20-%20MEDI&#199;&#213;ES\2010\FMC_-_FEVEREIRO_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quencia"/>
      <sheetName val="Vale Transporte"/>
      <sheetName val="Vale Alimentação"/>
    </sheetNames>
    <sheetDataSet>
      <sheetData sheetId="0"/>
      <sheetData sheetId="1"/>
      <sheetData sheetId="2">
        <row r="3">
          <cell r="A3">
            <v>0</v>
          </cell>
          <cell r="B3" t="str">
            <v>NOME</v>
          </cell>
          <cell r="C3" t="str">
            <v>FUNÇÃO</v>
          </cell>
          <cell r="D3" t="str">
            <v>C.H.</v>
          </cell>
          <cell r="E3" t="str">
            <v>ITEM</v>
          </cell>
          <cell r="F3" t="str">
            <v>FORN. DE VALES (DIAS )</v>
          </cell>
          <cell r="G3" t="str">
            <v>VALES/ DIA</v>
          </cell>
          <cell r="H3" t="str">
            <v>VALOR DO VALE</v>
          </cell>
          <cell r="I3" t="str">
            <v>CUSTO DOS VALES</v>
          </cell>
          <cell r="J3" t="str">
            <v>20%CUSTO VALES</v>
          </cell>
          <cell r="K3" t="str">
            <v>CUSTO FUNC.</v>
          </cell>
          <cell r="L3" t="str">
            <v>CUSTO EMPRESA</v>
          </cell>
          <cell r="M3" t="str">
            <v>CARGA EFETUADA</v>
          </cell>
          <cell r="N3" t="str">
            <v>OCORRÊNCIAS VERIFICADAS **</v>
          </cell>
        </row>
        <row r="4">
          <cell r="A4">
            <v>1</v>
          </cell>
          <cell r="B4" t="str">
            <v>ACÁCIO MALAQUIAS</v>
          </cell>
          <cell r="C4" t="str">
            <v>Porteiro I</v>
          </cell>
          <cell r="D4" t="str">
            <v>44h</v>
          </cell>
          <cell r="E4">
            <v>1</v>
          </cell>
          <cell r="F4">
            <v>20</v>
          </cell>
          <cell r="G4">
            <v>1</v>
          </cell>
          <cell r="H4">
            <v>5</v>
          </cell>
          <cell r="I4">
            <v>100</v>
          </cell>
          <cell r="J4">
            <v>20</v>
          </cell>
          <cell r="K4">
            <v>20</v>
          </cell>
          <cell r="L4">
            <v>80</v>
          </cell>
          <cell r="M4">
            <v>100</v>
          </cell>
        </row>
        <row r="5">
          <cell r="A5">
            <v>2</v>
          </cell>
          <cell r="B5" t="str">
            <v>ALAERTE GOMES PINHEIRO</v>
          </cell>
          <cell r="C5" t="str">
            <v>Vigia Noturno</v>
          </cell>
          <cell r="D5" t="str">
            <v>12x36h</v>
          </cell>
          <cell r="E5">
            <v>1</v>
          </cell>
          <cell r="F5">
            <v>15</v>
          </cell>
          <cell r="G5">
            <v>1</v>
          </cell>
          <cell r="H5">
            <v>5</v>
          </cell>
          <cell r="I5">
            <v>75</v>
          </cell>
          <cell r="J5">
            <v>15</v>
          </cell>
          <cell r="K5">
            <v>15</v>
          </cell>
          <cell r="L5">
            <v>60</v>
          </cell>
          <cell r="M5">
            <v>80</v>
          </cell>
        </row>
        <row r="6">
          <cell r="A6">
            <v>3</v>
          </cell>
          <cell r="B6" t="str">
            <v>ALUÍSIO FERREIRA TAVARES</v>
          </cell>
          <cell r="C6" t="str">
            <v>Vigia Noturno</v>
          </cell>
          <cell r="D6" t="str">
            <v>12x36h</v>
          </cell>
          <cell r="E6">
            <v>1</v>
          </cell>
          <cell r="F6">
            <v>15</v>
          </cell>
          <cell r="G6">
            <v>1</v>
          </cell>
          <cell r="H6">
            <v>5</v>
          </cell>
          <cell r="I6">
            <v>75</v>
          </cell>
          <cell r="J6">
            <v>15</v>
          </cell>
          <cell r="K6">
            <v>15</v>
          </cell>
          <cell r="L6">
            <v>60</v>
          </cell>
          <cell r="M6">
            <v>80</v>
          </cell>
        </row>
        <row r="7">
          <cell r="B7" t="str">
            <v>ANTÔNIO LINO DE SOUZA</v>
          </cell>
          <cell r="C7" t="str">
            <v>Vigia Noturno</v>
          </cell>
          <cell r="D7" t="str">
            <v>12x36h</v>
          </cell>
          <cell r="E7">
            <v>1</v>
          </cell>
          <cell r="F7">
            <v>15</v>
          </cell>
          <cell r="G7">
            <v>1</v>
          </cell>
          <cell r="H7">
            <v>5</v>
          </cell>
          <cell r="I7">
            <v>75</v>
          </cell>
          <cell r="J7">
            <v>15</v>
          </cell>
          <cell r="K7">
            <v>15</v>
          </cell>
          <cell r="L7">
            <v>60</v>
          </cell>
          <cell r="M7">
            <v>80</v>
          </cell>
        </row>
        <row r="8">
          <cell r="A8">
            <v>4</v>
          </cell>
          <cell r="B8" t="str">
            <v>ANTÔNIO MARIA DA SILVA</v>
          </cell>
          <cell r="C8" t="str">
            <v>Vigia Noturno</v>
          </cell>
          <cell r="D8" t="str">
            <v>12x36h</v>
          </cell>
          <cell r="E8">
            <v>1</v>
          </cell>
          <cell r="F8">
            <v>16</v>
          </cell>
          <cell r="G8">
            <v>1</v>
          </cell>
          <cell r="H8">
            <v>5</v>
          </cell>
          <cell r="I8">
            <v>80</v>
          </cell>
          <cell r="J8">
            <v>16</v>
          </cell>
          <cell r="K8">
            <v>16</v>
          </cell>
          <cell r="L8">
            <v>64</v>
          </cell>
          <cell r="M8">
            <v>80</v>
          </cell>
        </row>
        <row r="9">
          <cell r="A9">
            <v>5</v>
          </cell>
          <cell r="B9" t="str">
            <v>APARECIDA BATISTA DA SILVA</v>
          </cell>
          <cell r="C9" t="str">
            <v>Porteiro I</v>
          </cell>
          <cell r="D9" t="str">
            <v>44h</v>
          </cell>
          <cell r="E9">
            <v>1</v>
          </cell>
          <cell r="F9">
            <v>20</v>
          </cell>
          <cell r="G9">
            <v>1</v>
          </cell>
          <cell r="H9">
            <v>5</v>
          </cell>
          <cell r="I9">
            <v>100</v>
          </cell>
          <cell r="J9">
            <v>20</v>
          </cell>
          <cell r="K9">
            <v>20</v>
          </cell>
          <cell r="L9">
            <v>80</v>
          </cell>
          <cell r="M9">
            <v>100</v>
          </cell>
        </row>
        <row r="10">
          <cell r="A10">
            <v>6</v>
          </cell>
          <cell r="B10" t="str">
            <v>CARLOS ROBERTO ALVES</v>
          </cell>
          <cell r="C10" t="str">
            <v>Porteiro III</v>
          </cell>
          <cell r="D10" t="str">
            <v>44h</v>
          </cell>
          <cell r="E10">
            <v>1</v>
          </cell>
          <cell r="F10">
            <v>15</v>
          </cell>
          <cell r="G10">
            <v>1</v>
          </cell>
          <cell r="H10">
            <v>5</v>
          </cell>
          <cell r="I10">
            <v>75</v>
          </cell>
          <cell r="J10">
            <v>15</v>
          </cell>
          <cell r="K10">
            <v>15</v>
          </cell>
          <cell r="L10">
            <v>60</v>
          </cell>
          <cell r="M10">
            <v>0</v>
          </cell>
          <cell r="N10" t="str">
            <v>SEM CARGA</v>
          </cell>
        </row>
        <row r="11">
          <cell r="B11" t="str">
            <v>CLAUDINEI RODRIGUES DOS SANTOS</v>
          </cell>
          <cell r="C11" t="str">
            <v>Porteiro II</v>
          </cell>
          <cell r="D11" t="str">
            <v>44h</v>
          </cell>
          <cell r="E11">
            <v>1</v>
          </cell>
          <cell r="F11">
            <v>20</v>
          </cell>
          <cell r="G11">
            <v>1</v>
          </cell>
          <cell r="H11">
            <v>5</v>
          </cell>
          <cell r="I11">
            <v>100</v>
          </cell>
          <cell r="J11">
            <v>20</v>
          </cell>
          <cell r="K11">
            <v>20</v>
          </cell>
          <cell r="L11">
            <v>80</v>
          </cell>
          <cell r="M11">
            <v>100</v>
          </cell>
        </row>
        <row r="12">
          <cell r="A12">
            <v>7</v>
          </cell>
          <cell r="B12" t="str">
            <v xml:space="preserve">CLÁUDIO MARQUES SOARES </v>
          </cell>
          <cell r="C12" t="str">
            <v>Vigia Noturno</v>
          </cell>
          <cell r="D12" t="str">
            <v>12x36h</v>
          </cell>
          <cell r="E12">
            <v>1</v>
          </cell>
          <cell r="F12">
            <v>15</v>
          </cell>
          <cell r="G12">
            <v>1</v>
          </cell>
          <cell r="H12">
            <v>5</v>
          </cell>
          <cell r="I12">
            <v>75</v>
          </cell>
          <cell r="J12">
            <v>15</v>
          </cell>
          <cell r="K12">
            <v>15</v>
          </cell>
          <cell r="L12">
            <v>60</v>
          </cell>
          <cell r="M12">
            <v>80</v>
          </cell>
        </row>
        <row r="13">
          <cell r="A13">
            <v>8</v>
          </cell>
          <cell r="B13" t="str">
            <v>COSME FERREIRA DUARTE</v>
          </cell>
          <cell r="C13" t="str">
            <v>Vigia Diurno III</v>
          </cell>
          <cell r="D13" t="str">
            <v>12x36h</v>
          </cell>
          <cell r="E13">
            <v>1</v>
          </cell>
          <cell r="F13">
            <v>11</v>
          </cell>
          <cell r="G13">
            <v>1</v>
          </cell>
          <cell r="H13">
            <v>5</v>
          </cell>
          <cell r="I13">
            <v>55</v>
          </cell>
          <cell r="J13">
            <v>11</v>
          </cell>
          <cell r="K13">
            <v>11</v>
          </cell>
          <cell r="L13">
            <v>44</v>
          </cell>
          <cell r="M13">
            <v>250</v>
          </cell>
          <cell r="N13" t="str">
            <v>CRÉDITO DE OUT,NOV E DEZ/09 E JAN/10</v>
          </cell>
        </row>
        <row r="14">
          <cell r="A14">
            <v>9</v>
          </cell>
          <cell r="B14" t="str">
            <v>DANIEL LOPES DA SILVA</v>
          </cell>
          <cell r="C14" t="str">
            <v>Vigia Noturno</v>
          </cell>
          <cell r="D14" t="str">
            <v>12x36h</v>
          </cell>
          <cell r="E14">
            <v>1</v>
          </cell>
          <cell r="F14">
            <v>16</v>
          </cell>
          <cell r="G14">
            <v>1</v>
          </cell>
          <cell r="H14">
            <v>5</v>
          </cell>
          <cell r="I14">
            <v>80</v>
          </cell>
          <cell r="J14">
            <v>16</v>
          </cell>
          <cell r="K14">
            <v>16</v>
          </cell>
          <cell r="L14">
            <v>64</v>
          </cell>
          <cell r="M14">
            <v>80</v>
          </cell>
        </row>
        <row r="15">
          <cell r="B15" t="str">
            <v>DALTON DA SILVA LIMA</v>
          </cell>
          <cell r="C15" t="str">
            <v>Vigia Diurno I</v>
          </cell>
          <cell r="D15" t="str">
            <v>12x36h</v>
          </cell>
          <cell r="E15">
            <v>1</v>
          </cell>
          <cell r="F15">
            <v>5</v>
          </cell>
          <cell r="G15">
            <v>1</v>
          </cell>
          <cell r="H15">
            <v>5</v>
          </cell>
          <cell r="I15">
            <v>25</v>
          </cell>
          <cell r="J15">
            <v>5</v>
          </cell>
          <cell r="K15">
            <v>5</v>
          </cell>
          <cell r="L15">
            <v>20</v>
          </cell>
          <cell r="M15">
            <v>80</v>
          </cell>
        </row>
        <row r="16">
          <cell r="A16">
            <v>10</v>
          </cell>
          <cell r="B16" t="str">
            <v>DIEGO CARVALHO EMÍLIO MENEZES</v>
          </cell>
          <cell r="C16" t="str">
            <v>Zelador</v>
          </cell>
          <cell r="D16" t="str">
            <v>44h</v>
          </cell>
          <cell r="E16">
            <v>1</v>
          </cell>
          <cell r="F16" t="str">
            <v>5</v>
          </cell>
          <cell r="G16">
            <v>1</v>
          </cell>
          <cell r="H16">
            <v>5</v>
          </cell>
          <cell r="I16">
            <v>25</v>
          </cell>
          <cell r="J16">
            <v>5</v>
          </cell>
          <cell r="K16">
            <v>5</v>
          </cell>
          <cell r="L16">
            <v>20</v>
          </cell>
          <cell r="M16">
            <v>100</v>
          </cell>
        </row>
        <row r="17">
          <cell r="A17">
            <v>11</v>
          </cell>
          <cell r="B17" t="str">
            <v>EDUARDO DA SILVA</v>
          </cell>
          <cell r="C17" t="str">
            <v>Vigia Diurno III</v>
          </cell>
          <cell r="D17" t="str">
            <v>12x36h</v>
          </cell>
          <cell r="E17">
            <v>1</v>
          </cell>
          <cell r="F17">
            <v>11</v>
          </cell>
          <cell r="G17">
            <v>1</v>
          </cell>
          <cell r="H17">
            <v>5</v>
          </cell>
          <cell r="I17">
            <v>55</v>
          </cell>
          <cell r="J17">
            <v>11</v>
          </cell>
          <cell r="K17">
            <v>11</v>
          </cell>
          <cell r="L17">
            <v>44</v>
          </cell>
          <cell r="M17">
            <v>95</v>
          </cell>
        </row>
        <row r="18">
          <cell r="A18">
            <v>12</v>
          </cell>
          <cell r="B18" t="str">
            <v>GENIVALDO JOSÉ DOS REIS</v>
          </cell>
          <cell r="C18" t="str">
            <v>Vigia Diurno I</v>
          </cell>
          <cell r="D18" t="str">
            <v>12x36h</v>
          </cell>
          <cell r="E18">
            <v>1</v>
          </cell>
          <cell r="F18">
            <v>5</v>
          </cell>
          <cell r="G18">
            <v>1</v>
          </cell>
          <cell r="H18">
            <v>5</v>
          </cell>
          <cell r="I18">
            <v>25</v>
          </cell>
          <cell r="J18">
            <v>5</v>
          </cell>
          <cell r="K18">
            <v>5</v>
          </cell>
          <cell r="L18">
            <v>20</v>
          </cell>
          <cell r="M18">
            <v>80</v>
          </cell>
        </row>
        <row r="19">
          <cell r="A19">
            <v>13</v>
          </cell>
          <cell r="B19" t="str">
            <v>HUGO RODRIGUES GONÇALVES</v>
          </cell>
          <cell r="C19" t="str">
            <v>Vigia Diurno I</v>
          </cell>
          <cell r="D19" t="str">
            <v>12x36h</v>
          </cell>
          <cell r="E19">
            <v>1</v>
          </cell>
          <cell r="F19">
            <v>16</v>
          </cell>
          <cell r="G19">
            <v>1</v>
          </cell>
          <cell r="H19">
            <v>5</v>
          </cell>
          <cell r="I19">
            <v>80</v>
          </cell>
          <cell r="J19">
            <v>16</v>
          </cell>
          <cell r="K19">
            <v>16</v>
          </cell>
          <cell r="L19">
            <v>64</v>
          </cell>
          <cell r="M19">
            <v>80</v>
          </cell>
        </row>
        <row r="20">
          <cell r="A20">
            <v>14</v>
          </cell>
          <cell r="B20" t="str">
            <v>JOÃO LUIZ GOMES</v>
          </cell>
          <cell r="C20" t="str">
            <v>Vigia Diurno I</v>
          </cell>
          <cell r="D20" t="str">
            <v>12x36h</v>
          </cell>
          <cell r="E20">
            <v>1</v>
          </cell>
          <cell r="F20">
            <v>15</v>
          </cell>
          <cell r="G20">
            <v>1</v>
          </cell>
          <cell r="H20">
            <v>5</v>
          </cell>
          <cell r="I20">
            <v>75</v>
          </cell>
          <cell r="J20">
            <v>15</v>
          </cell>
          <cell r="K20">
            <v>15</v>
          </cell>
          <cell r="L20">
            <v>60</v>
          </cell>
          <cell r="M20">
            <v>80</v>
          </cell>
        </row>
        <row r="21">
          <cell r="A21">
            <v>15</v>
          </cell>
          <cell r="B21" t="str">
            <v>JOÃO MEDEIROS DE SOUZA</v>
          </cell>
          <cell r="C21" t="str">
            <v>Porteiro I</v>
          </cell>
          <cell r="D21" t="str">
            <v>44h</v>
          </cell>
          <cell r="E21">
            <v>1</v>
          </cell>
          <cell r="F21">
            <v>20</v>
          </cell>
          <cell r="G21">
            <v>1</v>
          </cell>
          <cell r="H21">
            <v>5</v>
          </cell>
          <cell r="I21">
            <v>100</v>
          </cell>
          <cell r="J21">
            <v>20</v>
          </cell>
          <cell r="K21">
            <v>20</v>
          </cell>
          <cell r="L21">
            <v>80</v>
          </cell>
          <cell r="M21">
            <v>125</v>
          </cell>
        </row>
        <row r="22">
          <cell r="A22">
            <v>16</v>
          </cell>
          <cell r="B22" t="str">
            <v>JOSÉ CARLOS DE JESUS</v>
          </cell>
          <cell r="C22" t="str">
            <v>Porteiro II</v>
          </cell>
          <cell r="D22" t="str">
            <v>44h</v>
          </cell>
          <cell r="E22">
            <v>1</v>
          </cell>
          <cell r="F22">
            <v>20</v>
          </cell>
          <cell r="G22">
            <v>1</v>
          </cell>
          <cell r="H22">
            <v>5</v>
          </cell>
          <cell r="I22">
            <v>100</v>
          </cell>
          <cell r="J22">
            <v>20</v>
          </cell>
          <cell r="K22">
            <v>20</v>
          </cell>
          <cell r="L22">
            <v>80</v>
          </cell>
          <cell r="M22">
            <v>100</v>
          </cell>
        </row>
        <row r="23">
          <cell r="A23">
            <v>17</v>
          </cell>
          <cell r="B23" t="str">
            <v>JOSÉ CARLOS FERREIRA SOUZA</v>
          </cell>
          <cell r="C23" t="str">
            <v>Porteiro IV</v>
          </cell>
          <cell r="D23" t="str">
            <v>40h</v>
          </cell>
          <cell r="E23">
            <v>1</v>
          </cell>
          <cell r="F23">
            <v>20</v>
          </cell>
          <cell r="G23">
            <v>1</v>
          </cell>
          <cell r="H23">
            <v>5</v>
          </cell>
          <cell r="I23">
            <v>100</v>
          </cell>
          <cell r="J23">
            <v>20</v>
          </cell>
          <cell r="K23">
            <v>20</v>
          </cell>
          <cell r="L23">
            <v>80</v>
          </cell>
          <cell r="M23">
            <v>105</v>
          </cell>
        </row>
        <row r="24">
          <cell r="A24">
            <v>18</v>
          </cell>
          <cell r="B24" t="str">
            <v>JOSÉ CLÁUDIO OLIVEIRA</v>
          </cell>
          <cell r="C24" t="str">
            <v>Porteiro IV</v>
          </cell>
          <cell r="D24" t="str">
            <v>40h</v>
          </cell>
          <cell r="E24">
            <v>1</v>
          </cell>
          <cell r="F24">
            <v>20</v>
          </cell>
          <cell r="G24">
            <v>1</v>
          </cell>
          <cell r="H24">
            <v>5</v>
          </cell>
          <cell r="I24">
            <v>100</v>
          </cell>
          <cell r="J24">
            <v>20</v>
          </cell>
          <cell r="K24">
            <v>20</v>
          </cell>
          <cell r="L24">
            <v>80</v>
          </cell>
          <cell r="M24">
            <v>100</v>
          </cell>
        </row>
        <row r="25">
          <cell r="A25">
            <v>19</v>
          </cell>
          <cell r="B25" t="str">
            <v>JOSÉ CRISÓGONO TRINDADE</v>
          </cell>
          <cell r="C25" t="str">
            <v>Vigia Noturno</v>
          </cell>
          <cell r="D25" t="str">
            <v>12x36h</v>
          </cell>
          <cell r="E25">
            <v>1</v>
          </cell>
          <cell r="F25">
            <v>15</v>
          </cell>
          <cell r="G25">
            <v>1</v>
          </cell>
          <cell r="H25">
            <v>5</v>
          </cell>
          <cell r="I25">
            <v>75</v>
          </cell>
          <cell r="J25">
            <v>15</v>
          </cell>
          <cell r="K25">
            <v>15</v>
          </cell>
          <cell r="L25">
            <v>60</v>
          </cell>
          <cell r="M25">
            <v>80</v>
          </cell>
        </row>
        <row r="26">
          <cell r="A26">
            <v>20</v>
          </cell>
          <cell r="B26" t="str">
            <v>LINO LAURINDO DE SOUZA</v>
          </cell>
          <cell r="C26" t="str">
            <v>Porteiro II</v>
          </cell>
          <cell r="D26" t="str">
            <v>44h</v>
          </cell>
          <cell r="E26">
            <v>1</v>
          </cell>
          <cell r="F26">
            <v>23</v>
          </cell>
          <cell r="G26">
            <v>1</v>
          </cell>
          <cell r="H26">
            <v>5</v>
          </cell>
          <cell r="I26">
            <v>115</v>
          </cell>
          <cell r="J26">
            <v>23</v>
          </cell>
          <cell r="K26">
            <v>23</v>
          </cell>
          <cell r="L26">
            <v>92</v>
          </cell>
          <cell r="M26">
            <v>80</v>
          </cell>
        </row>
        <row r="27">
          <cell r="A27">
            <v>21</v>
          </cell>
          <cell r="B27" t="str">
            <v>LUIZ ANTÔNIO DOS S. FERREIRA</v>
          </cell>
          <cell r="C27" t="str">
            <v>Porteiro II</v>
          </cell>
          <cell r="D27" t="str">
            <v>44h</v>
          </cell>
          <cell r="E27">
            <v>1</v>
          </cell>
          <cell r="F27">
            <v>20</v>
          </cell>
          <cell r="G27">
            <v>1</v>
          </cell>
          <cell r="H27">
            <v>5</v>
          </cell>
          <cell r="I27">
            <v>100</v>
          </cell>
          <cell r="J27">
            <v>20</v>
          </cell>
          <cell r="K27">
            <v>20</v>
          </cell>
          <cell r="L27">
            <v>80</v>
          </cell>
          <cell r="M27">
            <v>100</v>
          </cell>
        </row>
        <row r="28">
          <cell r="A28">
            <v>22</v>
          </cell>
          <cell r="B28" t="str">
            <v>LUIZ CARLOS DA SILVA</v>
          </cell>
          <cell r="C28" t="str">
            <v>Vigia Diurno I</v>
          </cell>
          <cell r="D28" t="str">
            <v>12x36h</v>
          </cell>
          <cell r="E28">
            <v>1</v>
          </cell>
          <cell r="F28">
            <v>16</v>
          </cell>
          <cell r="G28">
            <v>1</v>
          </cell>
          <cell r="H28">
            <v>5</v>
          </cell>
          <cell r="I28">
            <v>80</v>
          </cell>
          <cell r="J28">
            <v>16</v>
          </cell>
          <cell r="K28">
            <v>16</v>
          </cell>
          <cell r="L28">
            <v>64</v>
          </cell>
          <cell r="M28">
            <v>80</v>
          </cell>
        </row>
        <row r="29">
          <cell r="A29">
            <v>23</v>
          </cell>
          <cell r="B29" t="str">
            <v>MÁRCIO ANTÔNIO DOS SANTOS</v>
          </cell>
          <cell r="C29" t="str">
            <v>Vigia Noturno</v>
          </cell>
          <cell r="D29" t="str">
            <v>12x36h</v>
          </cell>
          <cell r="E29">
            <v>1</v>
          </cell>
          <cell r="F29">
            <v>16</v>
          </cell>
          <cell r="G29">
            <v>1</v>
          </cell>
          <cell r="H29">
            <v>5</v>
          </cell>
          <cell r="I29">
            <v>80</v>
          </cell>
          <cell r="J29">
            <v>16</v>
          </cell>
          <cell r="K29">
            <v>16</v>
          </cell>
          <cell r="L29">
            <v>64</v>
          </cell>
          <cell r="M29">
            <v>80</v>
          </cell>
        </row>
        <row r="30">
          <cell r="B30" t="str">
            <v>MÁRCIO RIBEIRO DOS SANTOS</v>
          </cell>
          <cell r="C30" t="str">
            <v>Porteiro II</v>
          </cell>
          <cell r="D30" t="str">
            <v>44h</v>
          </cell>
          <cell r="E30">
            <v>1</v>
          </cell>
          <cell r="F30">
            <v>21</v>
          </cell>
          <cell r="G30">
            <v>1</v>
          </cell>
          <cell r="H30">
            <v>5</v>
          </cell>
          <cell r="I30">
            <v>105</v>
          </cell>
          <cell r="J30">
            <v>21</v>
          </cell>
          <cell r="K30">
            <v>21</v>
          </cell>
          <cell r="L30">
            <v>84</v>
          </cell>
          <cell r="M30">
            <v>100</v>
          </cell>
        </row>
        <row r="31">
          <cell r="A31">
            <v>24</v>
          </cell>
          <cell r="B31" t="str">
            <v>MARCONI DE PAULA</v>
          </cell>
          <cell r="C31" t="str">
            <v>Vigia Diurno II</v>
          </cell>
          <cell r="D31" t="str">
            <v>44h</v>
          </cell>
          <cell r="E31">
            <v>1</v>
          </cell>
          <cell r="F31">
            <v>20</v>
          </cell>
          <cell r="G31">
            <v>1</v>
          </cell>
          <cell r="H31">
            <v>5</v>
          </cell>
          <cell r="I31">
            <v>100</v>
          </cell>
          <cell r="J31">
            <v>20</v>
          </cell>
          <cell r="K31">
            <v>20</v>
          </cell>
          <cell r="L31">
            <v>80</v>
          </cell>
          <cell r="M31">
            <v>125</v>
          </cell>
        </row>
        <row r="32">
          <cell r="A32">
            <v>25</v>
          </cell>
          <cell r="B32" t="str">
            <v>MARIA RAIMUNDA RIBEIRO CHAVES</v>
          </cell>
          <cell r="C32" t="str">
            <v>Porteiro II</v>
          </cell>
          <cell r="D32" t="str">
            <v>44h</v>
          </cell>
          <cell r="E32">
            <v>1</v>
          </cell>
          <cell r="F32">
            <v>20</v>
          </cell>
          <cell r="G32">
            <v>1</v>
          </cell>
          <cell r="H32">
            <v>5</v>
          </cell>
          <cell r="I32">
            <v>100</v>
          </cell>
          <cell r="J32">
            <v>20</v>
          </cell>
          <cell r="K32">
            <v>20</v>
          </cell>
          <cell r="L32">
            <v>80</v>
          </cell>
          <cell r="M32">
            <v>100</v>
          </cell>
        </row>
        <row r="33">
          <cell r="A33">
            <v>26</v>
          </cell>
          <cell r="B33" t="str">
            <v>RAIMUNDO SOARES FERREIRA</v>
          </cell>
          <cell r="C33" t="str">
            <v>Porteiro II</v>
          </cell>
          <cell r="D33" t="str">
            <v>44h</v>
          </cell>
          <cell r="E33">
            <v>1</v>
          </cell>
          <cell r="F33">
            <v>21</v>
          </cell>
          <cell r="G33">
            <v>1</v>
          </cell>
          <cell r="H33">
            <v>5</v>
          </cell>
          <cell r="I33">
            <v>105</v>
          </cell>
          <cell r="J33">
            <v>21</v>
          </cell>
          <cell r="K33">
            <v>21</v>
          </cell>
          <cell r="L33">
            <v>84</v>
          </cell>
          <cell r="M33">
            <v>100</v>
          </cell>
        </row>
        <row r="34">
          <cell r="A34">
            <v>27</v>
          </cell>
          <cell r="B34" t="str">
            <v>VANDERLEI ANDRÉ DA SILVA</v>
          </cell>
          <cell r="C34" t="str">
            <v>Zelador</v>
          </cell>
          <cell r="D34" t="str">
            <v>44h</v>
          </cell>
          <cell r="E34">
            <v>1</v>
          </cell>
          <cell r="F34">
            <v>20</v>
          </cell>
          <cell r="G34">
            <v>1</v>
          </cell>
          <cell r="H34">
            <v>5</v>
          </cell>
          <cell r="I34">
            <v>100</v>
          </cell>
          <cell r="J34">
            <v>20</v>
          </cell>
          <cell r="K34">
            <v>20</v>
          </cell>
          <cell r="L34">
            <v>80</v>
          </cell>
          <cell r="M34">
            <v>100</v>
          </cell>
        </row>
        <row r="35">
          <cell r="A35">
            <v>28</v>
          </cell>
          <cell r="B35" t="str">
            <v>VILSON ALVES E. JÚNIOR</v>
          </cell>
          <cell r="C35" t="str">
            <v>Porteiro III</v>
          </cell>
          <cell r="D35" t="str">
            <v>44h</v>
          </cell>
          <cell r="E35">
            <v>1</v>
          </cell>
          <cell r="F35">
            <v>20</v>
          </cell>
          <cell r="G35">
            <v>1</v>
          </cell>
          <cell r="H35">
            <v>5</v>
          </cell>
          <cell r="I35">
            <v>100</v>
          </cell>
          <cell r="J35">
            <v>20</v>
          </cell>
          <cell r="K35">
            <v>20</v>
          </cell>
          <cell r="L35">
            <v>80</v>
          </cell>
          <cell r="M35">
            <v>0</v>
          </cell>
          <cell r="N35" t="str">
            <v>SEM CARGA</v>
          </cell>
        </row>
        <row r="36">
          <cell r="B36" t="str">
            <v>WALLISON LIMA PRATES</v>
          </cell>
          <cell r="C36" t="str">
            <v>Vigia Noturno</v>
          </cell>
          <cell r="D36" t="str">
            <v>12x36h</v>
          </cell>
          <cell r="E36">
            <v>1</v>
          </cell>
          <cell r="F36">
            <v>15</v>
          </cell>
          <cell r="G36">
            <v>1</v>
          </cell>
          <cell r="H36">
            <v>5</v>
          </cell>
          <cell r="I36">
            <v>75</v>
          </cell>
          <cell r="J36">
            <v>15</v>
          </cell>
          <cell r="K36">
            <v>15</v>
          </cell>
          <cell r="L36">
            <v>60</v>
          </cell>
          <cell r="M36">
            <v>80</v>
          </cell>
        </row>
        <row r="37">
          <cell r="A37">
            <v>29</v>
          </cell>
          <cell r="B37" t="str">
            <v>WALTER DE OLIVEIRA ROCHA</v>
          </cell>
          <cell r="C37" t="str">
            <v>Vigia Noturno</v>
          </cell>
          <cell r="D37" t="str">
            <v>12x36h</v>
          </cell>
          <cell r="E37">
            <v>1</v>
          </cell>
          <cell r="F37">
            <v>0</v>
          </cell>
          <cell r="G37">
            <v>1</v>
          </cell>
          <cell r="H37">
            <v>5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>
            <v>30</v>
          </cell>
          <cell r="B38" t="str">
            <v>WELLINGTON E. DE OLIVEIRA</v>
          </cell>
          <cell r="C38" t="str">
            <v>Porteiro III</v>
          </cell>
          <cell r="D38" t="str">
            <v>44h</v>
          </cell>
          <cell r="E38">
            <v>1</v>
          </cell>
          <cell r="F38">
            <v>20</v>
          </cell>
          <cell r="G38">
            <v>1</v>
          </cell>
          <cell r="H38">
            <v>5</v>
          </cell>
          <cell r="I38">
            <v>100</v>
          </cell>
          <cell r="J38">
            <v>20</v>
          </cell>
          <cell r="K38">
            <v>20</v>
          </cell>
          <cell r="L38">
            <v>80</v>
          </cell>
          <cell r="M38">
            <v>95</v>
          </cell>
        </row>
        <row r="39">
          <cell r="A39">
            <v>30</v>
          </cell>
          <cell r="B39" t="str">
            <v>WESLEY ALVES DE ARAÚJO</v>
          </cell>
          <cell r="C39" t="str">
            <v>Porteiro III</v>
          </cell>
          <cell r="D39" t="str">
            <v>44h</v>
          </cell>
          <cell r="E39">
            <v>1</v>
          </cell>
          <cell r="F39">
            <v>20</v>
          </cell>
          <cell r="G39">
            <v>1</v>
          </cell>
          <cell r="H39">
            <v>5</v>
          </cell>
          <cell r="I39">
            <v>100</v>
          </cell>
          <cell r="J39">
            <v>20</v>
          </cell>
          <cell r="K39">
            <v>20</v>
          </cell>
          <cell r="L39">
            <v>80</v>
          </cell>
          <cell r="M39">
            <v>95</v>
          </cell>
        </row>
        <row r="41">
          <cell r="A41" t="str">
            <v>TOTAL A CARGO DA EMPRESA</v>
          </cell>
          <cell r="L41">
            <v>2328</v>
          </cell>
          <cell r="M41">
            <v>1975</v>
          </cell>
        </row>
        <row r="42">
          <cell r="J42" t="str">
            <v>IMPOSTOS</v>
          </cell>
          <cell r="K42">
            <v>0.106</v>
          </cell>
          <cell r="L42">
            <v>246.768</v>
          </cell>
        </row>
        <row r="43">
          <cell r="K43" t="str">
            <v>TOTAL CUSTO EMPRESA</v>
          </cell>
          <cell r="L43">
            <v>2574.768</v>
          </cell>
        </row>
        <row r="46">
          <cell r="M46" t="str">
            <v>LIMITE PARA PAGAMENTO =</v>
          </cell>
          <cell r="N46">
            <v>2460</v>
          </cell>
        </row>
        <row r="47">
          <cell r="A47" t="str">
            <v>NOTA: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S91"/>
  <sheetViews>
    <sheetView showGridLines="0" tabSelected="1" zoomScaleNormal="100" zoomScaleSheetLayoutView="80" workbookViewId="0">
      <selection activeCell="C5" sqref="C5"/>
    </sheetView>
  </sheetViews>
  <sheetFormatPr defaultColWidth="12.7109375" defaultRowHeight="15" customHeight="1" x14ac:dyDescent="0.25"/>
  <cols>
    <col min="1" max="1" width="3.7109375" style="18" customWidth="1"/>
    <col min="2" max="2" width="49.140625" style="18" customWidth="1"/>
    <col min="3" max="3" width="34.85546875" style="19" customWidth="1"/>
    <col min="4" max="4" width="27.85546875" style="13" customWidth="1"/>
    <col min="5" max="16384" width="12.7109375" style="17"/>
  </cols>
  <sheetData>
    <row r="1" spans="1:4" s="13" customFormat="1" ht="15" customHeight="1" x14ac:dyDescent="0.25">
      <c r="A1" s="12" t="s">
        <v>100</v>
      </c>
      <c r="B1" s="12" t="s">
        <v>1</v>
      </c>
      <c r="C1" s="12" t="s">
        <v>0</v>
      </c>
      <c r="D1" s="12" t="s">
        <v>101</v>
      </c>
    </row>
    <row r="2" spans="1:4" s="16" customFormat="1" ht="15" customHeight="1" x14ac:dyDescent="0.25">
      <c r="A2" s="11">
        <v>1</v>
      </c>
      <c r="B2" s="14" t="s">
        <v>43</v>
      </c>
      <c r="C2" s="15" t="s">
        <v>76</v>
      </c>
      <c r="D2" s="10" t="s">
        <v>102</v>
      </c>
    </row>
    <row r="3" spans="1:4" s="16" customFormat="1" ht="15" customHeight="1" x14ac:dyDescent="0.25">
      <c r="A3" s="10">
        <v>2</v>
      </c>
      <c r="B3" s="14" t="s">
        <v>44</v>
      </c>
      <c r="C3" s="15" t="s">
        <v>76</v>
      </c>
      <c r="D3" s="10" t="s">
        <v>102</v>
      </c>
    </row>
    <row r="4" spans="1:4" s="16" customFormat="1" ht="15" customHeight="1" x14ac:dyDescent="0.25">
      <c r="A4" s="11">
        <v>3</v>
      </c>
      <c r="B4" s="14" t="s">
        <v>45</v>
      </c>
      <c r="C4" s="15" t="s">
        <v>76</v>
      </c>
      <c r="D4" s="10" t="s">
        <v>102</v>
      </c>
    </row>
    <row r="5" spans="1:4" s="16" customFormat="1" ht="15" customHeight="1" x14ac:dyDescent="0.25">
      <c r="A5" s="10">
        <v>4</v>
      </c>
      <c r="B5" s="14" t="s">
        <v>97</v>
      </c>
      <c r="C5" s="15" t="s">
        <v>76</v>
      </c>
      <c r="D5" s="10" t="s">
        <v>102</v>
      </c>
    </row>
    <row r="6" spans="1:4" s="16" customFormat="1" ht="15" customHeight="1" x14ac:dyDescent="0.25">
      <c r="A6" s="11">
        <v>5</v>
      </c>
      <c r="B6" s="14" t="s">
        <v>46</v>
      </c>
      <c r="C6" s="15" t="s">
        <v>76</v>
      </c>
      <c r="D6" s="10" t="s">
        <v>102</v>
      </c>
    </row>
    <row r="7" spans="1:4" s="16" customFormat="1" ht="15" customHeight="1" x14ac:dyDescent="0.25">
      <c r="A7" s="10">
        <v>6</v>
      </c>
      <c r="B7" s="14" t="s">
        <v>47</v>
      </c>
      <c r="C7" s="15" t="s">
        <v>76</v>
      </c>
      <c r="D7" s="10" t="s">
        <v>102</v>
      </c>
    </row>
    <row r="8" spans="1:4" s="16" customFormat="1" ht="15" customHeight="1" x14ac:dyDescent="0.25">
      <c r="A8" s="11">
        <v>7</v>
      </c>
      <c r="B8" s="14" t="s">
        <v>95</v>
      </c>
      <c r="C8" s="15" t="s">
        <v>76</v>
      </c>
      <c r="D8" s="10" t="s">
        <v>102</v>
      </c>
    </row>
    <row r="9" spans="1:4" s="16" customFormat="1" ht="15" customHeight="1" x14ac:dyDescent="0.25">
      <c r="A9" s="10">
        <v>8</v>
      </c>
      <c r="B9" s="14" t="s">
        <v>48</v>
      </c>
      <c r="C9" s="15" t="s">
        <v>76</v>
      </c>
      <c r="D9" s="10" t="s">
        <v>102</v>
      </c>
    </row>
    <row r="10" spans="1:4" s="16" customFormat="1" ht="15" customHeight="1" x14ac:dyDescent="0.25">
      <c r="A10" s="11">
        <v>9</v>
      </c>
      <c r="B10" s="14" t="s">
        <v>49</v>
      </c>
      <c r="C10" s="15" t="s">
        <v>76</v>
      </c>
      <c r="D10" s="10" t="s">
        <v>102</v>
      </c>
    </row>
    <row r="11" spans="1:4" s="16" customFormat="1" ht="15" customHeight="1" x14ac:dyDescent="0.25">
      <c r="A11" s="10">
        <v>10</v>
      </c>
      <c r="B11" s="14" t="s">
        <v>50</v>
      </c>
      <c r="C11" s="15" t="s">
        <v>76</v>
      </c>
      <c r="D11" s="10" t="s">
        <v>102</v>
      </c>
    </row>
    <row r="12" spans="1:4" s="16" customFormat="1" ht="15" customHeight="1" x14ac:dyDescent="0.25">
      <c r="A12" s="11">
        <v>11</v>
      </c>
      <c r="B12" s="14" t="s">
        <v>51</v>
      </c>
      <c r="C12" s="15" t="s">
        <v>76</v>
      </c>
      <c r="D12" s="10" t="s">
        <v>102</v>
      </c>
    </row>
    <row r="13" spans="1:4" s="16" customFormat="1" ht="15" customHeight="1" x14ac:dyDescent="0.25">
      <c r="A13" s="10">
        <v>12</v>
      </c>
      <c r="B13" s="14" t="s">
        <v>98</v>
      </c>
      <c r="C13" s="15" t="s">
        <v>76</v>
      </c>
      <c r="D13" s="10" t="s">
        <v>102</v>
      </c>
    </row>
    <row r="14" spans="1:4" s="16" customFormat="1" ht="15" customHeight="1" x14ac:dyDescent="0.25">
      <c r="A14" s="11">
        <v>13</v>
      </c>
      <c r="B14" s="14" t="s">
        <v>52</v>
      </c>
      <c r="C14" s="15" t="s">
        <v>76</v>
      </c>
      <c r="D14" s="10" t="s">
        <v>102</v>
      </c>
    </row>
    <row r="15" spans="1:4" s="16" customFormat="1" ht="15" customHeight="1" x14ac:dyDescent="0.25">
      <c r="A15" s="10">
        <v>14</v>
      </c>
      <c r="B15" s="14" t="s">
        <v>53</v>
      </c>
      <c r="C15" s="15" t="s">
        <v>76</v>
      </c>
      <c r="D15" s="10" t="s">
        <v>102</v>
      </c>
    </row>
    <row r="16" spans="1:4" s="16" customFormat="1" ht="15" customHeight="1" x14ac:dyDescent="0.25">
      <c r="A16" s="11">
        <v>15</v>
      </c>
      <c r="B16" s="14" t="s">
        <v>54</v>
      </c>
      <c r="C16" s="15" t="s">
        <v>76</v>
      </c>
      <c r="D16" s="10" t="s">
        <v>102</v>
      </c>
    </row>
    <row r="17" spans="1:4" s="16" customFormat="1" ht="15" customHeight="1" x14ac:dyDescent="0.25">
      <c r="A17" s="10">
        <v>16</v>
      </c>
      <c r="B17" s="14" t="s">
        <v>55</v>
      </c>
      <c r="C17" s="15" t="s">
        <v>76</v>
      </c>
      <c r="D17" s="10" t="s">
        <v>102</v>
      </c>
    </row>
    <row r="18" spans="1:4" s="16" customFormat="1" ht="15" customHeight="1" x14ac:dyDescent="0.25">
      <c r="A18" s="11">
        <v>17</v>
      </c>
      <c r="B18" s="14" t="s">
        <v>56</v>
      </c>
      <c r="C18" s="15" t="s">
        <v>76</v>
      </c>
      <c r="D18" s="10" t="s">
        <v>102</v>
      </c>
    </row>
    <row r="19" spans="1:4" s="16" customFormat="1" ht="15" customHeight="1" x14ac:dyDescent="0.25">
      <c r="A19" s="10">
        <v>18</v>
      </c>
      <c r="B19" s="14" t="s">
        <v>57</v>
      </c>
      <c r="C19" s="15" t="s">
        <v>76</v>
      </c>
      <c r="D19" s="10" t="s">
        <v>102</v>
      </c>
    </row>
    <row r="20" spans="1:4" s="16" customFormat="1" ht="15" customHeight="1" x14ac:dyDescent="0.25">
      <c r="A20" s="11">
        <v>19</v>
      </c>
      <c r="B20" s="14" t="s">
        <v>58</v>
      </c>
      <c r="C20" s="15" t="s">
        <v>76</v>
      </c>
      <c r="D20" s="10" t="s">
        <v>102</v>
      </c>
    </row>
    <row r="21" spans="1:4" s="16" customFormat="1" ht="15" customHeight="1" x14ac:dyDescent="0.25">
      <c r="A21" s="10">
        <v>20</v>
      </c>
      <c r="B21" s="14" t="s">
        <v>59</v>
      </c>
      <c r="C21" s="15" t="s">
        <v>76</v>
      </c>
      <c r="D21" s="10" t="s">
        <v>102</v>
      </c>
    </row>
    <row r="22" spans="1:4" s="16" customFormat="1" ht="15" customHeight="1" x14ac:dyDescent="0.25">
      <c r="A22" s="11">
        <v>21</v>
      </c>
      <c r="B22" s="14" t="s">
        <v>60</v>
      </c>
      <c r="C22" s="15" t="s">
        <v>76</v>
      </c>
      <c r="D22" s="10" t="s">
        <v>102</v>
      </c>
    </row>
    <row r="23" spans="1:4" s="16" customFormat="1" ht="15" customHeight="1" x14ac:dyDescent="0.25">
      <c r="A23" s="10">
        <v>22</v>
      </c>
      <c r="B23" s="14" t="s">
        <v>61</v>
      </c>
      <c r="C23" s="15" t="s">
        <v>76</v>
      </c>
      <c r="D23" s="10" t="s">
        <v>102</v>
      </c>
    </row>
    <row r="24" spans="1:4" s="16" customFormat="1" ht="15" customHeight="1" x14ac:dyDescent="0.25">
      <c r="A24" s="11">
        <v>23</v>
      </c>
      <c r="B24" s="14" t="s">
        <v>62</v>
      </c>
      <c r="C24" s="15" t="s">
        <v>76</v>
      </c>
      <c r="D24" s="10" t="s">
        <v>102</v>
      </c>
    </row>
    <row r="25" spans="1:4" s="16" customFormat="1" ht="15" customHeight="1" x14ac:dyDescent="0.25">
      <c r="A25" s="10">
        <v>24</v>
      </c>
      <c r="B25" s="14" t="s">
        <v>63</v>
      </c>
      <c r="C25" s="15" t="s">
        <v>76</v>
      </c>
      <c r="D25" s="10" t="s">
        <v>102</v>
      </c>
    </row>
    <row r="26" spans="1:4" s="16" customFormat="1" ht="15" customHeight="1" x14ac:dyDescent="0.25">
      <c r="A26" s="11">
        <v>25</v>
      </c>
      <c r="B26" s="14" t="s">
        <v>64</v>
      </c>
      <c r="C26" s="15" t="s">
        <v>76</v>
      </c>
      <c r="D26" s="10" t="s">
        <v>102</v>
      </c>
    </row>
    <row r="27" spans="1:4" s="16" customFormat="1" ht="15" customHeight="1" x14ac:dyDescent="0.25">
      <c r="A27" s="10">
        <v>26</v>
      </c>
      <c r="B27" s="14" t="s">
        <v>65</v>
      </c>
      <c r="C27" s="15" t="s">
        <v>76</v>
      </c>
      <c r="D27" s="10" t="s">
        <v>102</v>
      </c>
    </row>
    <row r="28" spans="1:4" s="16" customFormat="1" ht="15" customHeight="1" x14ac:dyDescent="0.25">
      <c r="A28" s="11">
        <v>27</v>
      </c>
      <c r="B28" s="14" t="s">
        <v>66</v>
      </c>
      <c r="C28" s="15" t="s">
        <v>76</v>
      </c>
      <c r="D28" s="10" t="s">
        <v>102</v>
      </c>
    </row>
    <row r="29" spans="1:4" s="16" customFormat="1" ht="15" customHeight="1" x14ac:dyDescent="0.25">
      <c r="A29" s="10">
        <v>28</v>
      </c>
      <c r="B29" s="14" t="s">
        <v>67</v>
      </c>
      <c r="C29" s="15" t="s">
        <v>76</v>
      </c>
      <c r="D29" s="10" t="s">
        <v>102</v>
      </c>
    </row>
    <row r="30" spans="1:4" s="16" customFormat="1" ht="15" customHeight="1" x14ac:dyDescent="0.25">
      <c r="A30" s="11">
        <v>29</v>
      </c>
      <c r="B30" s="14" t="s">
        <v>68</v>
      </c>
      <c r="C30" s="15" t="s">
        <v>76</v>
      </c>
      <c r="D30" s="10" t="s">
        <v>102</v>
      </c>
    </row>
    <row r="31" spans="1:4" s="16" customFormat="1" ht="15" customHeight="1" x14ac:dyDescent="0.25">
      <c r="A31" s="10">
        <v>30</v>
      </c>
      <c r="B31" s="14" t="s">
        <v>69</v>
      </c>
      <c r="C31" s="15" t="s">
        <v>76</v>
      </c>
      <c r="D31" s="10" t="s">
        <v>102</v>
      </c>
    </row>
    <row r="32" spans="1:4" s="16" customFormat="1" ht="15" customHeight="1" x14ac:dyDescent="0.25">
      <c r="A32" s="11">
        <v>31</v>
      </c>
      <c r="B32" s="14" t="s">
        <v>70</v>
      </c>
      <c r="C32" s="15" t="s">
        <v>76</v>
      </c>
      <c r="D32" s="10" t="s">
        <v>102</v>
      </c>
    </row>
    <row r="33" spans="1:4" s="16" customFormat="1" ht="15" customHeight="1" x14ac:dyDescent="0.25">
      <c r="A33" s="10">
        <v>32</v>
      </c>
      <c r="B33" s="14" t="s">
        <v>99</v>
      </c>
      <c r="C33" s="15" t="s">
        <v>76</v>
      </c>
      <c r="D33" s="10" t="s">
        <v>102</v>
      </c>
    </row>
    <row r="34" spans="1:4" s="16" customFormat="1" ht="15" customHeight="1" x14ac:dyDescent="0.25">
      <c r="A34" s="11">
        <v>33</v>
      </c>
      <c r="B34" s="14" t="s">
        <v>71</v>
      </c>
      <c r="C34" s="15" t="s">
        <v>76</v>
      </c>
      <c r="D34" s="10" t="s">
        <v>102</v>
      </c>
    </row>
    <row r="35" spans="1:4" s="16" customFormat="1" ht="15" customHeight="1" x14ac:dyDescent="0.25">
      <c r="A35" s="10">
        <v>34</v>
      </c>
      <c r="B35" s="14" t="s">
        <v>72</v>
      </c>
      <c r="C35" s="15" t="s">
        <v>76</v>
      </c>
      <c r="D35" s="10" t="s">
        <v>102</v>
      </c>
    </row>
    <row r="36" spans="1:4" s="16" customFormat="1" ht="15" customHeight="1" x14ac:dyDescent="0.25">
      <c r="A36" s="11">
        <v>35</v>
      </c>
      <c r="B36" s="14" t="s">
        <v>73</v>
      </c>
      <c r="C36" s="15" t="s">
        <v>76</v>
      </c>
      <c r="D36" s="10" t="s">
        <v>102</v>
      </c>
    </row>
    <row r="37" spans="1:4" s="16" customFormat="1" ht="15" customHeight="1" x14ac:dyDescent="0.25">
      <c r="A37" s="10">
        <v>36</v>
      </c>
      <c r="B37" s="14" t="s">
        <v>74</v>
      </c>
      <c r="C37" s="15" t="s">
        <v>76</v>
      </c>
      <c r="D37" s="10" t="s">
        <v>102</v>
      </c>
    </row>
    <row r="38" spans="1:4" s="16" customFormat="1" ht="15" customHeight="1" x14ac:dyDescent="0.25">
      <c r="A38" s="11">
        <v>37</v>
      </c>
      <c r="B38" s="14" t="s">
        <v>75</v>
      </c>
      <c r="C38" s="15" t="s">
        <v>76</v>
      </c>
      <c r="D38" s="10" t="s">
        <v>102</v>
      </c>
    </row>
    <row r="39" spans="1:4" s="17" customFormat="1" ht="15" customHeight="1" x14ac:dyDescent="0.25">
      <c r="A39" s="10">
        <v>38</v>
      </c>
      <c r="B39" s="14" t="s">
        <v>77</v>
      </c>
      <c r="C39" s="15" t="s">
        <v>91</v>
      </c>
      <c r="D39" s="10" t="s">
        <v>102</v>
      </c>
    </row>
    <row r="40" spans="1:4" s="17" customFormat="1" ht="15" customHeight="1" x14ac:dyDescent="0.25">
      <c r="A40" s="11">
        <v>39</v>
      </c>
      <c r="B40" s="14" t="s">
        <v>78</v>
      </c>
      <c r="C40" s="15" t="s">
        <v>91</v>
      </c>
      <c r="D40" s="10" t="s">
        <v>102</v>
      </c>
    </row>
    <row r="41" spans="1:4" s="17" customFormat="1" ht="15" customHeight="1" x14ac:dyDescent="0.25">
      <c r="A41" s="10">
        <v>40</v>
      </c>
      <c r="B41" s="14" t="s">
        <v>79</v>
      </c>
      <c r="C41" s="15" t="s">
        <v>91</v>
      </c>
      <c r="D41" s="10" t="s">
        <v>102</v>
      </c>
    </row>
    <row r="42" spans="1:4" s="17" customFormat="1" ht="15" customHeight="1" x14ac:dyDescent="0.25">
      <c r="A42" s="11">
        <v>41</v>
      </c>
      <c r="B42" s="14" t="s">
        <v>80</v>
      </c>
      <c r="C42" s="15" t="s">
        <v>91</v>
      </c>
      <c r="D42" s="10" t="s">
        <v>102</v>
      </c>
    </row>
    <row r="43" spans="1:4" s="17" customFormat="1" ht="15" customHeight="1" x14ac:dyDescent="0.25">
      <c r="A43" s="10">
        <v>42</v>
      </c>
      <c r="B43" s="14" t="s">
        <v>81</v>
      </c>
      <c r="C43" s="15" t="s">
        <v>91</v>
      </c>
      <c r="D43" s="10" t="s">
        <v>102</v>
      </c>
    </row>
    <row r="44" spans="1:4" s="17" customFormat="1" ht="15" customHeight="1" x14ac:dyDescent="0.25">
      <c r="A44" s="11">
        <v>43</v>
      </c>
      <c r="B44" s="14" t="s">
        <v>82</v>
      </c>
      <c r="C44" s="15" t="s">
        <v>91</v>
      </c>
      <c r="D44" s="10" t="s">
        <v>102</v>
      </c>
    </row>
    <row r="45" spans="1:4" s="17" customFormat="1" ht="15" customHeight="1" x14ac:dyDescent="0.25">
      <c r="A45" s="10">
        <v>44</v>
      </c>
      <c r="B45" s="14" t="s">
        <v>83</v>
      </c>
      <c r="C45" s="15" t="s">
        <v>91</v>
      </c>
      <c r="D45" s="10" t="s">
        <v>102</v>
      </c>
    </row>
    <row r="46" spans="1:4" s="17" customFormat="1" ht="15" customHeight="1" x14ac:dyDescent="0.25">
      <c r="A46" s="11">
        <v>45</v>
      </c>
      <c r="B46" s="14" t="s">
        <v>84</v>
      </c>
      <c r="C46" s="15" t="s">
        <v>91</v>
      </c>
      <c r="D46" s="10" t="s">
        <v>102</v>
      </c>
    </row>
    <row r="47" spans="1:4" s="17" customFormat="1" ht="15" customHeight="1" x14ac:dyDescent="0.25">
      <c r="A47" s="10">
        <v>46</v>
      </c>
      <c r="B47" s="14" t="s">
        <v>85</v>
      </c>
      <c r="C47" s="15" t="s">
        <v>91</v>
      </c>
      <c r="D47" s="10" t="s">
        <v>102</v>
      </c>
    </row>
    <row r="48" spans="1:4" s="17" customFormat="1" ht="15" customHeight="1" x14ac:dyDescent="0.25">
      <c r="A48" s="11">
        <v>47</v>
      </c>
      <c r="B48" s="14" t="s">
        <v>86</v>
      </c>
      <c r="C48" s="15" t="s">
        <v>91</v>
      </c>
      <c r="D48" s="10" t="s">
        <v>102</v>
      </c>
    </row>
    <row r="49" spans="1:4" s="17" customFormat="1" ht="15" customHeight="1" x14ac:dyDescent="0.25">
      <c r="A49" s="10">
        <v>48</v>
      </c>
      <c r="B49" s="14" t="s">
        <v>87</v>
      </c>
      <c r="C49" s="15" t="s">
        <v>91</v>
      </c>
      <c r="D49" s="10" t="s">
        <v>102</v>
      </c>
    </row>
    <row r="50" spans="1:4" s="17" customFormat="1" ht="15" customHeight="1" x14ac:dyDescent="0.25">
      <c r="A50" s="11">
        <v>49</v>
      </c>
      <c r="B50" s="14" t="s">
        <v>88</v>
      </c>
      <c r="C50" s="15" t="s">
        <v>91</v>
      </c>
      <c r="D50" s="10" t="s">
        <v>102</v>
      </c>
    </row>
    <row r="51" spans="1:4" s="17" customFormat="1" ht="15" customHeight="1" x14ac:dyDescent="0.25">
      <c r="A51" s="10">
        <v>50</v>
      </c>
      <c r="B51" s="14" t="s">
        <v>89</v>
      </c>
      <c r="C51" s="15" t="s">
        <v>91</v>
      </c>
      <c r="D51" s="10" t="s">
        <v>102</v>
      </c>
    </row>
    <row r="52" spans="1:4" s="17" customFormat="1" ht="15" customHeight="1" x14ac:dyDescent="0.25">
      <c r="A52" s="11">
        <v>51</v>
      </c>
      <c r="B52" s="14" t="s">
        <v>90</v>
      </c>
      <c r="C52" s="15" t="s">
        <v>91</v>
      </c>
      <c r="D52" s="10" t="s">
        <v>102</v>
      </c>
    </row>
    <row r="53" spans="1:4" s="17" customFormat="1" ht="15" customHeight="1" x14ac:dyDescent="0.25">
      <c r="A53" s="10">
        <v>52</v>
      </c>
      <c r="B53" s="14" t="s">
        <v>3</v>
      </c>
      <c r="C53" s="15" t="s">
        <v>28</v>
      </c>
      <c r="D53" s="10" t="s">
        <v>102</v>
      </c>
    </row>
    <row r="54" spans="1:4" s="17" customFormat="1" ht="15" customHeight="1" x14ac:dyDescent="0.25">
      <c r="A54" s="11">
        <v>53</v>
      </c>
      <c r="B54" s="14" t="s">
        <v>4</v>
      </c>
      <c r="C54" s="15" t="s">
        <v>28</v>
      </c>
      <c r="D54" s="10" t="s">
        <v>102</v>
      </c>
    </row>
    <row r="55" spans="1:4" s="17" customFormat="1" ht="15" customHeight="1" x14ac:dyDescent="0.25">
      <c r="A55" s="10">
        <v>54</v>
      </c>
      <c r="B55" s="14" t="s">
        <v>5</v>
      </c>
      <c r="C55" s="15" t="s">
        <v>28</v>
      </c>
      <c r="D55" s="10" t="s">
        <v>102</v>
      </c>
    </row>
    <row r="56" spans="1:4" s="17" customFormat="1" ht="15" customHeight="1" x14ac:dyDescent="0.25">
      <c r="A56" s="11">
        <v>55</v>
      </c>
      <c r="B56" s="14" t="s">
        <v>6</v>
      </c>
      <c r="C56" s="15" t="s">
        <v>28</v>
      </c>
      <c r="D56" s="10" t="s">
        <v>102</v>
      </c>
    </row>
    <row r="57" spans="1:4" s="17" customFormat="1" ht="15" customHeight="1" x14ac:dyDescent="0.25">
      <c r="A57" s="10">
        <v>56</v>
      </c>
      <c r="B57" s="14" t="s">
        <v>7</v>
      </c>
      <c r="C57" s="15" t="s">
        <v>28</v>
      </c>
      <c r="D57" s="10" t="s">
        <v>102</v>
      </c>
    </row>
    <row r="58" spans="1:4" s="17" customFormat="1" ht="15" customHeight="1" x14ac:dyDescent="0.25">
      <c r="A58" s="11">
        <v>57</v>
      </c>
      <c r="B58" s="14" t="s">
        <v>8</v>
      </c>
      <c r="C58" s="15" t="s">
        <v>28</v>
      </c>
      <c r="D58" s="10" t="s">
        <v>102</v>
      </c>
    </row>
    <row r="59" spans="1:4" s="17" customFormat="1" ht="15" customHeight="1" x14ac:dyDescent="0.25">
      <c r="A59" s="10">
        <v>58</v>
      </c>
      <c r="B59" s="14" t="s">
        <v>9</v>
      </c>
      <c r="C59" s="15" t="s">
        <v>28</v>
      </c>
      <c r="D59" s="10" t="s">
        <v>102</v>
      </c>
    </row>
    <row r="60" spans="1:4" s="17" customFormat="1" ht="15" customHeight="1" x14ac:dyDescent="0.25">
      <c r="A60" s="11">
        <v>59</v>
      </c>
      <c r="B60" s="14" t="s">
        <v>10</v>
      </c>
      <c r="C60" s="15" t="s">
        <v>28</v>
      </c>
      <c r="D60" s="10" t="s">
        <v>102</v>
      </c>
    </row>
    <row r="61" spans="1:4" s="17" customFormat="1" ht="15" customHeight="1" x14ac:dyDescent="0.25">
      <c r="A61" s="10">
        <v>60</v>
      </c>
      <c r="B61" s="14" t="s">
        <v>11</v>
      </c>
      <c r="C61" s="15" t="s">
        <v>28</v>
      </c>
      <c r="D61" s="10" t="s">
        <v>102</v>
      </c>
    </row>
    <row r="62" spans="1:4" s="17" customFormat="1" ht="15" customHeight="1" x14ac:dyDescent="0.25">
      <c r="A62" s="11">
        <v>61</v>
      </c>
      <c r="B62" s="14" t="s">
        <v>96</v>
      </c>
      <c r="C62" s="15" t="s">
        <v>28</v>
      </c>
      <c r="D62" s="10" t="s">
        <v>102</v>
      </c>
    </row>
    <row r="63" spans="1:4" s="17" customFormat="1" ht="15" customHeight="1" x14ac:dyDescent="0.25">
      <c r="A63" s="10">
        <v>62</v>
      </c>
      <c r="B63" s="14" t="s">
        <v>12</v>
      </c>
      <c r="C63" s="15" t="s">
        <v>28</v>
      </c>
      <c r="D63" s="10" t="s">
        <v>102</v>
      </c>
    </row>
    <row r="64" spans="1:4" s="17" customFormat="1" ht="15" customHeight="1" x14ac:dyDescent="0.25">
      <c r="A64" s="11">
        <v>63</v>
      </c>
      <c r="B64" s="14" t="s">
        <v>13</v>
      </c>
      <c r="C64" s="15" t="s">
        <v>28</v>
      </c>
      <c r="D64" s="10" t="s">
        <v>102</v>
      </c>
    </row>
    <row r="65" spans="1:4" s="17" customFormat="1" ht="15" customHeight="1" x14ac:dyDescent="0.25">
      <c r="A65" s="10">
        <v>64</v>
      </c>
      <c r="B65" s="14" t="s">
        <v>14</v>
      </c>
      <c r="C65" s="15" t="s">
        <v>28</v>
      </c>
      <c r="D65" s="10" t="s">
        <v>102</v>
      </c>
    </row>
    <row r="66" spans="1:4" s="17" customFormat="1" ht="15" customHeight="1" x14ac:dyDescent="0.25">
      <c r="A66" s="11">
        <v>65</v>
      </c>
      <c r="B66" s="14" t="s">
        <v>15</v>
      </c>
      <c r="C66" s="15" t="s">
        <v>28</v>
      </c>
      <c r="D66" s="10" t="s">
        <v>102</v>
      </c>
    </row>
    <row r="67" spans="1:4" s="17" customFormat="1" ht="15" customHeight="1" x14ac:dyDescent="0.25">
      <c r="A67" s="10">
        <v>66</v>
      </c>
      <c r="B67" s="14" t="s">
        <v>16</v>
      </c>
      <c r="C67" s="15" t="s">
        <v>28</v>
      </c>
      <c r="D67" s="10" t="s">
        <v>102</v>
      </c>
    </row>
    <row r="68" spans="1:4" s="17" customFormat="1" ht="15" customHeight="1" x14ac:dyDescent="0.25">
      <c r="A68" s="11">
        <v>67</v>
      </c>
      <c r="B68" s="14" t="s">
        <v>17</v>
      </c>
      <c r="C68" s="15" t="s">
        <v>28</v>
      </c>
      <c r="D68" s="10" t="s">
        <v>102</v>
      </c>
    </row>
    <row r="69" spans="1:4" s="17" customFormat="1" ht="15" customHeight="1" x14ac:dyDescent="0.25">
      <c r="A69" s="10">
        <v>68</v>
      </c>
      <c r="B69" s="14" t="s">
        <v>18</v>
      </c>
      <c r="C69" s="15" t="s">
        <v>28</v>
      </c>
      <c r="D69" s="10" t="s">
        <v>102</v>
      </c>
    </row>
    <row r="70" spans="1:4" s="17" customFormat="1" ht="15" customHeight="1" x14ac:dyDescent="0.25">
      <c r="A70" s="11">
        <v>69</v>
      </c>
      <c r="B70" s="14" t="s">
        <v>19</v>
      </c>
      <c r="C70" s="15" t="s">
        <v>28</v>
      </c>
      <c r="D70" s="10" t="s">
        <v>102</v>
      </c>
    </row>
    <row r="71" spans="1:4" s="17" customFormat="1" ht="15" customHeight="1" x14ac:dyDescent="0.25">
      <c r="A71" s="10">
        <v>70</v>
      </c>
      <c r="B71" s="14" t="s">
        <v>20</v>
      </c>
      <c r="C71" s="15" t="s">
        <v>28</v>
      </c>
      <c r="D71" s="10" t="s">
        <v>102</v>
      </c>
    </row>
    <row r="72" spans="1:4" s="17" customFormat="1" ht="15" customHeight="1" x14ac:dyDescent="0.25">
      <c r="A72" s="11">
        <v>71</v>
      </c>
      <c r="B72" s="14" t="s">
        <v>21</v>
      </c>
      <c r="C72" s="15" t="s">
        <v>28</v>
      </c>
      <c r="D72" s="10" t="s">
        <v>102</v>
      </c>
    </row>
    <row r="73" spans="1:4" s="17" customFormat="1" ht="15" customHeight="1" x14ac:dyDescent="0.25">
      <c r="A73" s="10">
        <v>72</v>
      </c>
      <c r="B73" s="14" t="s">
        <v>22</v>
      </c>
      <c r="C73" s="15" t="s">
        <v>28</v>
      </c>
      <c r="D73" s="10" t="s">
        <v>102</v>
      </c>
    </row>
    <row r="74" spans="1:4" s="17" customFormat="1" ht="15" customHeight="1" x14ac:dyDescent="0.25">
      <c r="A74" s="11">
        <v>73</v>
      </c>
      <c r="B74" s="14" t="s">
        <v>23</v>
      </c>
      <c r="C74" s="15" t="s">
        <v>28</v>
      </c>
      <c r="D74" s="10" t="s">
        <v>102</v>
      </c>
    </row>
    <row r="75" spans="1:4" s="17" customFormat="1" ht="15" customHeight="1" x14ac:dyDescent="0.25">
      <c r="A75" s="10">
        <v>74</v>
      </c>
      <c r="B75" s="14" t="s">
        <v>24</v>
      </c>
      <c r="C75" s="15" t="s">
        <v>28</v>
      </c>
      <c r="D75" s="10" t="s">
        <v>102</v>
      </c>
    </row>
    <row r="76" spans="1:4" s="17" customFormat="1" ht="15" customHeight="1" x14ac:dyDescent="0.25">
      <c r="A76" s="11">
        <v>75</v>
      </c>
      <c r="B76" s="14" t="s">
        <v>25</v>
      </c>
      <c r="C76" s="15" t="s">
        <v>28</v>
      </c>
      <c r="D76" s="10" t="s">
        <v>102</v>
      </c>
    </row>
    <row r="77" spans="1:4" s="17" customFormat="1" ht="15" customHeight="1" x14ac:dyDescent="0.25">
      <c r="A77" s="10">
        <v>76</v>
      </c>
      <c r="B77" s="14" t="s">
        <v>26</v>
      </c>
      <c r="C77" s="15" t="s">
        <v>28</v>
      </c>
      <c r="D77" s="10" t="s">
        <v>102</v>
      </c>
    </row>
    <row r="78" spans="1:4" s="17" customFormat="1" ht="15" customHeight="1" x14ac:dyDescent="0.25">
      <c r="A78" s="11">
        <v>77</v>
      </c>
      <c r="B78" s="14" t="s">
        <v>27</v>
      </c>
      <c r="C78" s="15" t="s">
        <v>28</v>
      </c>
      <c r="D78" s="10" t="s">
        <v>102</v>
      </c>
    </row>
    <row r="79" spans="1:4" s="17" customFormat="1" ht="15" customHeight="1" x14ac:dyDescent="0.25">
      <c r="A79" s="10">
        <v>78</v>
      </c>
      <c r="B79" s="14" t="s">
        <v>29</v>
      </c>
      <c r="C79" s="15" t="s">
        <v>42</v>
      </c>
      <c r="D79" s="10" t="s">
        <v>102</v>
      </c>
    </row>
    <row r="80" spans="1:4" s="17" customFormat="1" ht="15" customHeight="1" x14ac:dyDescent="0.25">
      <c r="A80" s="11">
        <v>79</v>
      </c>
      <c r="B80" s="14" t="s">
        <v>30</v>
      </c>
      <c r="C80" s="15" t="s">
        <v>42</v>
      </c>
      <c r="D80" s="10" t="s">
        <v>102</v>
      </c>
    </row>
    <row r="81" spans="1:4" s="17" customFormat="1" ht="15" customHeight="1" x14ac:dyDescent="0.25">
      <c r="A81" s="10">
        <v>80</v>
      </c>
      <c r="B81" s="14" t="s">
        <v>31</v>
      </c>
      <c r="C81" s="15" t="s">
        <v>42</v>
      </c>
      <c r="D81" s="10" t="s">
        <v>102</v>
      </c>
    </row>
    <row r="82" spans="1:4" s="17" customFormat="1" ht="15" customHeight="1" x14ac:dyDescent="0.25">
      <c r="A82" s="11">
        <v>81</v>
      </c>
      <c r="B82" s="14" t="s">
        <v>32</v>
      </c>
      <c r="C82" s="15" t="s">
        <v>42</v>
      </c>
      <c r="D82" s="10" t="s">
        <v>102</v>
      </c>
    </row>
    <row r="83" spans="1:4" s="17" customFormat="1" ht="15" customHeight="1" x14ac:dyDescent="0.25">
      <c r="A83" s="10">
        <v>82</v>
      </c>
      <c r="B83" s="14" t="s">
        <v>33</v>
      </c>
      <c r="C83" s="15" t="s">
        <v>42</v>
      </c>
      <c r="D83" s="10" t="s">
        <v>102</v>
      </c>
    </row>
    <row r="84" spans="1:4" s="17" customFormat="1" ht="15" customHeight="1" x14ac:dyDescent="0.25">
      <c r="A84" s="11">
        <v>83</v>
      </c>
      <c r="B84" s="14" t="s">
        <v>34</v>
      </c>
      <c r="C84" s="15" t="s">
        <v>42</v>
      </c>
      <c r="D84" s="10" t="s">
        <v>102</v>
      </c>
    </row>
    <row r="85" spans="1:4" s="17" customFormat="1" ht="15" customHeight="1" x14ac:dyDescent="0.25">
      <c r="A85" s="10">
        <v>84</v>
      </c>
      <c r="B85" s="14" t="s">
        <v>35</v>
      </c>
      <c r="C85" s="15" t="s">
        <v>42</v>
      </c>
      <c r="D85" s="10" t="s">
        <v>102</v>
      </c>
    </row>
    <row r="86" spans="1:4" s="17" customFormat="1" ht="15" customHeight="1" x14ac:dyDescent="0.25">
      <c r="A86" s="11">
        <v>85</v>
      </c>
      <c r="B86" s="14" t="s">
        <v>36</v>
      </c>
      <c r="C86" s="15" t="s">
        <v>42</v>
      </c>
      <c r="D86" s="10" t="s">
        <v>102</v>
      </c>
    </row>
    <row r="87" spans="1:4" s="17" customFormat="1" ht="15" customHeight="1" x14ac:dyDescent="0.25">
      <c r="A87" s="10">
        <v>86</v>
      </c>
      <c r="B87" s="14" t="s">
        <v>37</v>
      </c>
      <c r="C87" s="15" t="s">
        <v>42</v>
      </c>
      <c r="D87" s="10" t="s">
        <v>102</v>
      </c>
    </row>
    <row r="88" spans="1:4" s="17" customFormat="1" ht="15" customHeight="1" x14ac:dyDescent="0.25">
      <c r="A88" s="11">
        <v>87</v>
      </c>
      <c r="B88" s="14" t="s">
        <v>38</v>
      </c>
      <c r="C88" s="15" t="s">
        <v>42</v>
      </c>
      <c r="D88" s="10" t="s">
        <v>102</v>
      </c>
    </row>
    <row r="89" spans="1:4" s="17" customFormat="1" ht="15" customHeight="1" x14ac:dyDescent="0.25">
      <c r="A89" s="10">
        <v>88</v>
      </c>
      <c r="B89" s="14" t="s">
        <v>39</v>
      </c>
      <c r="C89" s="15" t="s">
        <v>42</v>
      </c>
      <c r="D89" s="10" t="s">
        <v>102</v>
      </c>
    </row>
    <row r="90" spans="1:4" s="17" customFormat="1" ht="15" customHeight="1" x14ac:dyDescent="0.25">
      <c r="A90" s="11">
        <v>89</v>
      </c>
      <c r="B90" s="14" t="s">
        <v>40</v>
      </c>
      <c r="C90" s="15" t="s">
        <v>42</v>
      </c>
      <c r="D90" s="10" t="s">
        <v>102</v>
      </c>
    </row>
    <row r="91" spans="1:4" s="17" customFormat="1" ht="15" customHeight="1" x14ac:dyDescent="0.25">
      <c r="A91" s="10">
        <v>90</v>
      </c>
      <c r="B91" s="14" t="s">
        <v>41</v>
      </c>
      <c r="C91" s="15" t="s">
        <v>42</v>
      </c>
      <c r="D91" s="10" t="s">
        <v>102</v>
      </c>
    </row>
  </sheetData>
  <sortState xmlns:xlrd2="http://schemas.microsoft.com/office/spreadsheetml/2017/richdata2" ref="A2:C38">
    <sortCondition ref="B2:B38"/>
  </sortState>
  <printOptions horizontalCentered="1" verticalCentered="1"/>
  <pageMargins left="0.25" right="0.25" top="0.75" bottom="0.75" header="0.3" footer="0.3"/>
  <pageSetup paperSize="9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M1:O29"/>
  <sheetViews>
    <sheetView workbookViewId="0">
      <selection activeCell="O1" sqref="O1:O29"/>
    </sheetView>
  </sheetViews>
  <sheetFormatPr defaultRowHeight="12.75" x14ac:dyDescent="0.2"/>
  <cols>
    <col min="13" max="13" width="10.140625" bestFit="1" customWidth="1"/>
    <col min="15" max="15" width="10.140625" bestFit="1" customWidth="1"/>
  </cols>
  <sheetData>
    <row r="1" spans="13:15" x14ac:dyDescent="0.2">
      <c r="M1" s="1">
        <v>45160</v>
      </c>
      <c r="O1" s="1">
        <v>45110</v>
      </c>
    </row>
    <row r="2" spans="13:15" x14ac:dyDescent="0.2">
      <c r="M2" s="1">
        <v>45161</v>
      </c>
      <c r="O2" s="1">
        <v>45111</v>
      </c>
    </row>
    <row r="3" spans="13:15" x14ac:dyDescent="0.2">
      <c r="M3" s="1">
        <v>45162</v>
      </c>
      <c r="O3" s="1">
        <v>45112</v>
      </c>
    </row>
    <row r="4" spans="13:15" x14ac:dyDescent="0.2">
      <c r="M4" s="1">
        <v>45163</v>
      </c>
      <c r="O4" s="1">
        <v>45113</v>
      </c>
    </row>
    <row r="5" spans="13:15" x14ac:dyDescent="0.2">
      <c r="M5" s="1">
        <v>45164</v>
      </c>
      <c r="O5" s="1">
        <v>45114</v>
      </c>
    </row>
    <row r="6" spans="13:15" x14ac:dyDescent="0.2">
      <c r="M6" s="1">
        <v>45165</v>
      </c>
      <c r="O6" s="1">
        <v>45115</v>
      </c>
    </row>
    <row r="7" spans="13:15" x14ac:dyDescent="0.2">
      <c r="M7" s="1">
        <v>45166</v>
      </c>
      <c r="O7" s="1">
        <v>45116</v>
      </c>
    </row>
    <row r="8" spans="13:15" x14ac:dyDescent="0.2">
      <c r="M8" s="1">
        <v>45167</v>
      </c>
      <c r="O8" s="1">
        <v>45117</v>
      </c>
    </row>
    <row r="9" spans="13:15" x14ac:dyDescent="0.2">
      <c r="M9" s="1">
        <v>45168</v>
      </c>
      <c r="O9" s="1">
        <v>45118</v>
      </c>
    </row>
    <row r="10" spans="13:15" x14ac:dyDescent="0.2">
      <c r="M10" s="1">
        <v>45169</v>
      </c>
      <c r="O10" s="1">
        <v>45119</v>
      </c>
    </row>
    <row r="11" spans="13:15" x14ac:dyDescent="0.2">
      <c r="M11" s="1">
        <v>45170</v>
      </c>
      <c r="O11" s="1">
        <v>45120</v>
      </c>
    </row>
    <row r="12" spans="13:15" x14ac:dyDescent="0.2">
      <c r="M12" s="1">
        <v>45171</v>
      </c>
      <c r="O12" s="1">
        <v>45121</v>
      </c>
    </row>
    <row r="13" spans="13:15" x14ac:dyDescent="0.2">
      <c r="M13" s="1">
        <v>45172</v>
      </c>
      <c r="O13" s="1">
        <v>45122</v>
      </c>
    </row>
    <row r="14" spans="13:15" x14ac:dyDescent="0.2">
      <c r="M14" s="1">
        <v>45173</v>
      </c>
      <c r="O14" s="1">
        <v>45123</v>
      </c>
    </row>
    <row r="15" spans="13:15" x14ac:dyDescent="0.2">
      <c r="M15" s="1">
        <v>45174</v>
      </c>
      <c r="O15" s="1">
        <v>45124</v>
      </c>
    </row>
    <row r="16" spans="13:15" x14ac:dyDescent="0.2">
      <c r="M16" s="1">
        <v>45175</v>
      </c>
      <c r="O16" s="1">
        <v>45125</v>
      </c>
    </row>
    <row r="17" spans="13:15" x14ac:dyDescent="0.2">
      <c r="M17" s="1">
        <v>45176</v>
      </c>
      <c r="O17" s="1">
        <v>45126</v>
      </c>
    </row>
    <row r="18" spans="13:15" x14ac:dyDescent="0.2">
      <c r="M18" s="1"/>
      <c r="O18" s="1">
        <v>45127</v>
      </c>
    </row>
    <row r="19" spans="13:15" x14ac:dyDescent="0.2">
      <c r="M19" s="1"/>
      <c r="O19" s="1">
        <v>45128</v>
      </c>
    </row>
    <row r="20" spans="13:15" x14ac:dyDescent="0.2">
      <c r="M20" s="1"/>
      <c r="O20" s="1">
        <v>45129</v>
      </c>
    </row>
    <row r="21" spans="13:15" x14ac:dyDescent="0.2">
      <c r="O21" s="1">
        <v>45130</v>
      </c>
    </row>
    <row r="22" spans="13:15" x14ac:dyDescent="0.2">
      <c r="O22" s="1">
        <v>45131</v>
      </c>
    </row>
    <row r="23" spans="13:15" x14ac:dyDescent="0.2">
      <c r="O23" s="1">
        <v>45132</v>
      </c>
    </row>
    <row r="24" spans="13:15" x14ac:dyDescent="0.2">
      <c r="O24" s="1">
        <v>45133</v>
      </c>
    </row>
    <row r="25" spans="13:15" x14ac:dyDescent="0.2">
      <c r="O25" s="1">
        <v>45134</v>
      </c>
    </row>
    <row r="26" spans="13:15" x14ac:dyDescent="0.2">
      <c r="O26" s="1">
        <v>45135</v>
      </c>
    </row>
    <row r="27" spans="13:15" x14ac:dyDescent="0.2">
      <c r="O27" s="1">
        <v>45136</v>
      </c>
    </row>
    <row r="28" spans="13:15" x14ac:dyDescent="0.2">
      <c r="O28" s="1">
        <v>45137</v>
      </c>
    </row>
    <row r="29" spans="13:15" x14ac:dyDescent="0.2">
      <c r="O29" s="1">
        <v>45138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E8"/>
  <sheetViews>
    <sheetView workbookViewId="0">
      <selection activeCell="C11" sqref="C11"/>
    </sheetView>
  </sheetViews>
  <sheetFormatPr defaultRowHeight="12.75" x14ac:dyDescent="0.2"/>
  <cols>
    <col min="1" max="1" width="23" bestFit="1" customWidth="1"/>
    <col min="2" max="2" width="23" customWidth="1"/>
    <col min="3" max="3" width="14.28515625" bestFit="1" customWidth="1"/>
  </cols>
  <sheetData>
    <row r="1" spans="1:5" ht="15.75" thickBot="1" x14ac:dyDescent="0.25">
      <c r="A1" s="3" t="s">
        <v>92</v>
      </c>
      <c r="B1" s="5">
        <v>2247.89</v>
      </c>
      <c r="C1" s="2">
        <v>76953</v>
      </c>
      <c r="D1" s="3"/>
      <c r="E1" s="3">
        <v>35</v>
      </c>
    </row>
    <row r="2" spans="1:5" x14ac:dyDescent="0.2">
      <c r="A2" s="3" t="s">
        <v>93</v>
      </c>
      <c r="B2" s="4">
        <v>2151.5300000000002</v>
      </c>
      <c r="C2" s="6">
        <f t="shared" ref="C2:C4" si="0">B2*E2</f>
        <v>30121.420000000002</v>
      </c>
      <c r="D2" s="3"/>
      <c r="E2" s="3">
        <v>14</v>
      </c>
    </row>
    <row r="3" spans="1:5" x14ac:dyDescent="0.2">
      <c r="A3" s="3" t="s">
        <v>2</v>
      </c>
      <c r="B3" s="4">
        <v>2793.9</v>
      </c>
      <c r="C3" s="6">
        <v>70032.03</v>
      </c>
      <c r="D3" s="3"/>
      <c r="E3" s="3">
        <v>26</v>
      </c>
    </row>
    <row r="4" spans="1:5" x14ac:dyDescent="0.2">
      <c r="A4" s="3" t="s">
        <v>94</v>
      </c>
      <c r="B4" s="4">
        <v>2151.5300000000002</v>
      </c>
      <c r="C4" s="6">
        <f t="shared" si="0"/>
        <v>27969.890000000003</v>
      </c>
      <c r="D4" s="3"/>
      <c r="E4" s="3">
        <v>13</v>
      </c>
    </row>
    <row r="5" spans="1:5" x14ac:dyDescent="0.2">
      <c r="A5" s="3"/>
      <c r="B5" s="3"/>
      <c r="C5" s="3"/>
      <c r="D5" s="3"/>
      <c r="E5" s="3"/>
    </row>
    <row r="6" spans="1:5" x14ac:dyDescent="0.2">
      <c r="A6" s="3"/>
      <c r="B6" s="3"/>
      <c r="C6" s="7">
        <f>SUM(C1:C5)</f>
        <v>205076.34000000003</v>
      </c>
      <c r="D6" s="3"/>
      <c r="E6" s="3">
        <f>SUM(E1:E5)</f>
        <v>88</v>
      </c>
    </row>
    <row r="7" spans="1:5" x14ac:dyDescent="0.2">
      <c r="C7" s="8">
        <v>204497.73</v>
      </c>
    </row>
    <row r="8" spans="1:5" x14ac:dyDescent="0.2">
      <c r="C8" s="9">
        <f>C6-C7</f>
        <v>578.61000000001513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RCA</vt:lpstr>
      <vt:lpstr>Plan1</vt:lpstr>
      <vt:lpstr>Planilha1</vt:lpstr>
      <vt:lpstr>RCA!Area_de_impressao</vt:lpstr>
      <vt:lpstr>RCA!Excel_BuiltIn_Print_Area_5</vt:lpstr>
      <vt:lpstr>RCA!Excel_BuiltIn_Print_Area_5_1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prodabel</dc:creator>
  <cp:lastModifiedBy>Lucas Faria</cp:lastModifiedBy>
  <cp:revision>1</cp:revision>
  <cp:lastPrinted>2024-01-19T17:35:25Z</cp:lastPrinted>
  <dcterms:created xsi:type="dcterms:W3CDTF">2005-06-17T11:04:35Z</dcterms:created>
  <dcterms:modified xsi:type="dcterms:W3CDTF">2026-05-21T18:18:07Z</dcterms:modified>
</cp:coreProperties>
</file>