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CONTRATO\PARCERIAS\PROCESSOS\CHAMAMENTOS\2026\CH_003-2026 MROSC_17ºe18º_FIT\"/>
    </mc:Choice>
  </mc:AlternateContent>
  <xr:revisionPtr revIDLastSave="0" documentId="8_{A7D27684-08BE-4F19-8240-65596ED510C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ORÇAMENTAÇÃO" sheetId="1" r:id="rId1"/>
    <sheet name="Planilha2" sheetId="2" state="hidden" r:id="rId2"/>
  </sheets>
  <definedNames>
    <definedName name="_xlnm.Print_Area" localSheetId="0">ORÇAMENTAÇÃO!$A$1:$L$39</definedName>
  </definedNames>
  <calcPr calcId="191029"/>
  <extLst>
    <ext uri="GoogleSheetsCustomDataVersion2">
      <go:sheetsCustomData xmlns:go="http://customooxmlschemas.google.com/" r:id="rId6" roundtripDataChecksum="PVFMYBN6880pd4yVoMbiCBTvUtvtjCmbXyKxV6tbTyw="/>
    </ext>
  </extLst>
</workbook>
</file>

<file path=xl/calcChain.xml><?xml version="1.0" encoding="utf-8"?>
<calcChain xmlns="http://schemas.openxmlformats.org/spreadsheetml/2006/main">
  <c r="L34" i="1" l="1"/>
  <c r="C34" i="1"/>
  <c r="L33" i="1"/>
  <c r="C33" i="1"/>
  <c r="L31" i="1"/>
  <c r="C31" i="1"/>
  <c r="L30" i="1"/>
  <c r="C30" i="1"/>
  <c r="L29" i="1"/>
  <c r="C29" i="1"/>
  <c r="L28" i="1"/>
  <c r="C28" i="1"/>
  <c r="L27" i="1"/>
  <c r="C27" i="1"/>
  <c r="L26" i="1"/>
  <c r="C26" i="1"/>
  <c r="L25" i="1"/>
  <c r="C25" i="1"/>
  <c r="L24" i="1"/>
  <c r="C24" i="1"/>
  <c r="L23" i="1"/>
  <c r="C23" i="1"/>
  <c r="L22" i="1"/>
  <c r="C22" i="1"/>
  <c r="L21" i="1"/>
  <c r="C21" i="1"/>
  <c r="L20" i="1"/>
  <c r="C20" i="1"/>
  <c r="L19" i="1"/>
  <c r="C19" i="1"/>
  <c r="L18" i="1"/>
  <c r="C18" i="1"/>
  <c r="L17" i="1"/>
  <c r="C17" i="1"/>
  <c r="L16" i="1"/>
  <c r="C16" i="1"/>
  <c r="L15" i="1"/>
  <c r="C15" i="1"/>
  <c r="L14" i="1"/>
  <c r="C14" i="1"/>
  <c r="L13" i="1"/>
  <c r="C13" i="1"/>
  <c r="L12" i="1"/>
  <c r="C12" i="1"/>
  <c r="L11" i="1"/>
  <c r="C11" i="1"/>
  <c r="L10" i="1"/>
  <c r="C10" i="1"/>
  <c r="L9" i="1"/>
  <c r="C9" i="1"/>
  <c r="L8" i="1"/>
  <c r="C8" i="1"/>
  <c r="L7" i="1"/>
  <c r="C7" i="1"/>
  <c r="L6" i="1"/>
  <c r="C6" i="1"/>
  <c r="L5" i="1"/>
  <c r="C5" i="1"/>
  <c r="L35" i="1" l="1"/>
</calcChain>
</file>

<file path=xl/sharedStrings.xml><?xml version="1.0" encoding="utf-8"?>
<sst xmlns="http://schemas.openxmlformats.org/spreadsheetml/2006/main" count="42" uniqueCount="42">
  <si>
    <t>NATUREZA DE DESPESA</t>
  </si>
  <si>
    <t>NOME DA NATUREZA DA DESPESA</t>
  </si>
  <si>
    <t>ITEM DE DESPESA</t>
  </si>
  <si>
    <t>DESCRIÇÃO DOS ITENS ESPECÍFICOS</t>
  </si>
  <si>
    <t>UNIDADE DE MEDIDA</t>
  </si>
  <si>
    <t>QUANTIDADE</t>
  </si>
  <si>
    <t>ORIGEM DO ORÇAMENTO</t>
  </si>
  <si>
    <t>ORÇAMENTO 1 /
REFERÊNCIA ÚNICA</t>
  </si>
  <si>
    <t>ORÇAMENTO 2</t>
  </si>
  <si>
    <t>ORÇAMENTO 3</t>
  </si>
  <si>
    <t>MÉDIA DOS ORÇAMENTOS</t>
  </si>
  <si>
    <t>TOTAL</t>
  </si>
  <si>
    <t>Belo Horizonte, _____ de ______________________ de 20_____.</t>
  </si>
  <si>
    <t>TABELAS</t>
  </si>
  <si>
    <t>NATUREZA</t>
  </si>
  <si>
    <t>DESCRIÇÃO</t>
  </si>
  <si>
    <t>Vencimentos e vantagens fixas – pessoal civil</t>
  </si>
  <si>
    <t>Obrigações patronais</t>
  </si>
  <si>
    <t>Outras despesas variáveis - pessoal civil</t>
  </si>
  <si>
    <t>Indenizações e restituições trabalhistas</t>
  </si>
  <si>
    <t>Material de consumo</t>
  </si>
  <si>
    <t>Premiações culturais, artísticas, científicas, desportivas e outras</t>
  </si>
  <si>
    <t>Outros serviços de terceiros – pessoa física</t>
  </si>
  <si>
    <t>Locação de mão de obra</t>
  </si>
  <si>
    <t>Outros serviços de terceiros - pessoa jurídica</t>
  </si>
  <si>
    <t>Auxílio- alimentação</t>
  </si>
  <si>
    <t>Obrigações tributárias e contributivas </t>
  </si>
  <si>
    <t>Auxílio transporte</t>
  </si>
  <si>
    <t>Obras e instalações</t>
  </si>
  <si>
    <t>Equipamentos e material permanente</t>
  </si>
  <si>
    <t>ORIGEM DOS ORÇAMENTOS</t>
  </si>
  <si>
    <t>COTAÇÕES DE ATÉ 3 FORNECEDORES</t>
  </si>
  <si>
    <t>SITE ESPECIALIZADO EM MÉDIA</t>
  </si>
  <si>
    <t>FORNECEDOR EXCLUSIVO</t>
  </si>
  <si>
    <t>REFERÊNCIA DE PREÇO DO MUNICÍPIO</t>
  </si>
  <si>
    <t>TABELA DE ASSOCIAÇAO PROFISSIONAL</t>
  </si>
  <si>
    <t>ATA DE REGISTRO DE PREÇO</t>
  </si>
  <si>
    <t>CONTRATO/PARCERIA SIMILAR</t>
  </si>
  <si>
    <t>PORTAL DE COMPRAS GOVENAMENTAL</t>
  </si>
  <si>
    <t>OUTROS (INFORMAR EM OBS)</t>
  </si>
  <si>
    <t>______________________________________
Nome/Assinatura do Responsável</t>
  </si>
  <si>
    <t>PLANILHA ORÇAMENTÁRIA - Informações detalhadas da previsão de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</si>
</sst>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"/>
  </numFmts>
  <fonts count="11">
    <font>
      <sz val="11"/>
      <color theme="1"/>
      <name val="Aptos Narrow"/>
      <scheme val="minor"/>
    </font>
    <font>
      <sz val="10"/>
      <color theme="1"/>
      <name val="Aptos Narrow"/>
    </font>
    <font>
      <b/>
      <sz val="12"/>
      <color theme="1"/>
      <name val="Aptos Narrow"/>
    </font>
    <font>
      <b/>
      <sz val="10"/>
      <color theme="1"/>
      <name val="Aptos Narrow"/>
    </font>
    <font>
      <b/>
      <sz val="10"/>
      <color theme="0"/>
      <name val="Aptos Narrow"/>
    </font>
    <font>
      <b/>
      <sz val="9"/>
      <color theme="0"/>
      <name val="Aptos Narrow"/>
    </font>
    <font>
      <sz val="10"/>
      <color theme="1"/>
      <name val="Arial"/>
    </font>
    <font>
      <sz val="11"/>
      <name val="Aptos Narrow"/>
    </font>
    <font>
      <b/>
      <sz val="11"/>
      <color theme="1"/>
      <name val="Aptos Narrow"/>
    </font>
    <font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B769F"/>
        <bgColor rgb="FF0B769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Border="1" applyAlignment="1">
      <alignment horizontal="center" wrapText="1"/>
    </xf>
    <xf numFmtId="0" fontId="7" fillId="0" borderId="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4" fillId="3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1" fillId="0" borderId="6" xfId="0" applyFont="1" applyBorder="1" applyAlignment="1">
      <alignment horizontal="center" wrapText="1"/>
    </xf>
    <xf numFmtId="0" fontId="7" fillId="0" borderId="7" xfId="0" applyFont="1" applyBorder="1"/>
    <xf numFmtId="0" fontId="7" fillId="0" borderId="8" xfId="0" applyFont="1" applyBorder="1"/>
    <xf numFmtId="0" fontId="1" fillId="0" borderId="9" xfId="0" applyFont="1" applyBorder="1" applyAlignment="1">
      <alignment horizontal="center" wrapText="1"/>
    </xf>
    <xf numFmtId="0" fontId="7" fillId="0" borderId="1" xfId="0" applyFont="1" applyBorder="1"/>
    <xf numFmtId="0" fontId="7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showGridLines="0" tabSelected="1" view="pageBreakPreview" zoomScaleNormal="100" zoomScaleSheetLayoutView="100" workbookViewId="0">
      <selection activeCell="B5" sqref="B5"/>
    </sheetView>
  </sheetViews>
  <sheetFormatPr defaultColWidth="12.625" defaultRowHeight="15" customHeight="1"/>
  <cols>
    <col min="1" max="1" width="1.375" customWidth="1"/>
    <col min="2" max="2" width="15.25" customWidth="1"/>
    <col min="3" max="3" width="30.125" customWidth="1"/>
    <col min="4" max="4" width="11.25" customWidth="1"/>
    <col min="5" max="5" width="53.375" customWidth="1"/>
    <col min="6" max="6" width="14.375" customWidth="1"/>
    <col min="7" max="7" width="12.125" customWidth="1"/>
    <col min="8" max="8" width="18.875" customWidth="1"/>
    <col min="9" max="9" width="16.125" customWidth="1"/>
    <col min="10" max="11" width="15.125" customWidth="1"/>
    <col min="12" max="12" width="14.875" customWidth="1"/>
    <col min="13" max="26" width="8.75" customWidth="1"/>
  </cols>
  <sheetData>
    <row r="1" spans="1:26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1"/>
      <c r="B2" s="22" t="s">
        <v>41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950000000000003" customHeight="1">
      <c r="A4" s="3"/>
      <c r="B4" s="4" t="s">
        <v>0</v>
      </c>
      <c r="C4" s="5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.95" customHeight="1">
      <c r="A5" s="1"/>
      <c r="B5" s="6"/>
      <c r="C5" s="7" t="str">
        <f>IFERROR(VLOOKUP(B5,Planilha2!$A$4:$B$17,2,FALSE),"")</f>
        <v/>
      </c>
      <c r="D5" s="8"/>
      <c r="E5" s="8"/>
      <c r="F5" s="7"/>
      <c r="G5" s="8"/>
      <c r="H5" s="7"/>
      <c r="I5" s="9"/>
      <c r="J5" s="9"/>
      <c r="K5" s="9"/>
      <c r="L5" s="9" t="str">
        <f t="shared" ref="L5:L34" si="0">IFERROR(AVERAGE(I5:K5),"")</f>
        <v/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95" customHeight="1">
      <c r="A6" s="1"/>
      <c r="B6" s="8"/>
      <c r="C6" s="7" t="str">
        <f>IFERROR(VLOOKUP(B6,Planilha2!$A$4:$B$17,2,FALSE),"")</f>
        <v/>
      </c>
      <c r="D6" s="8"/>
      <c r="E6" s="8"/>
      <c r="F6" s="7"/>
      <c r="G6" s="8"/>
      <c r="H6" s="7"/>
      <c r="I6" s="9"/>
      <c r="J6" s="9"/>
      <c r="K6" s="9"/>
      <c r="L6" s="9" t="str">
        <f t="shared" si="0"/>
        <v/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95" customHeight="1">
      <c r="A7" s="1"/>
      <c r="B7" s="8"/>
      <c r="C7" s="7" t="str">
        <f>IFERROR(VLOOKUP(B7,Planilha2!$A$4:$B$17,2,FALSE),"")</f>
        <v/>
      </c>
      <c r="D7" s="8"/>
      <c r="E7" s="8"/>
      <c r="F7" s="7"/>
      <c r="G7" s="8"/>
      <c r="H7" s="7"/>
      <c r="I7" s="9"/>
      <c r="J7" s="9"/>
      <c r="K7" s="9"/>
      <c r="L7" s="9" t="str">
        <f t="shared" si="0"/>
        <v/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95" customHeight="1">
      <c r="A8" s="1"/>
      <c r="B8" s="8"/>
      <c r="C8" s="7" t="str">
        <f>IFERROR(VLOOKUP(B8,Planilha2!$A$4:$B$17,2,FALSE),"")</f>
        <v/>
      </c>
      <c r="D8" s="8"/>
      <c r="E8" s="8"/>
      <c r="F8" s="7"/>
      <c r="G8" s="8"/>
      <c r="H8" s="7"/>
      <c r="I8" s="9"/>
      <c r="J8" s="9"/>
      <c r="K8" s="9"/>
      <c r="L8" s="9" t="str">
        <f t="shared" si="0"/>
        <v/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95" customHeight="1">
      <c r="A9" s="1"/>
      <c r="B9" s="8"/>
      <c r="C9" s="7" t="str">
        <f>IFERROR(VLOOKUP(B9,Planilha2!$A$4:$B$17,2,FALSE),"")</f>
        <v/>
      </c>
      <c r="D9" s="8"/>
      <c r="E9" s="8"/>
      <c r="F9" s="7"/>
      <c r="G9" s="8"/>
      <c r="H9" s="7"/>
      <c r="I9" s="9"/>
      <c r="J9" s="9"/>
      <c r="K9" s="9"/>
      <c r="L9" s="9" t="str">
        <f t="shared" si="0"/>
        <v/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95" customHeight="1">
      <c r="A10" s="1"/>
      <c r="B10" s="8"/>
      <c r="C10" s="7" t="str">
        <f>IFERROR(VLOOKUP(B10,Planilha2!$A$4:$B$17,2,FALSE),"")</f>
        <v/>
      </c>
      <c r="D10" s="8"/>
      <c r="E10" s="8"/>
      <c r="F10" s="7"/>
      <c r="G10" s="8"/>
      <c r="H10" s="7"/>
      <c r="I10" s="9"/>
      <c r="J10" s="9"/>
      <c r="K10" s="9"/>
      <c r="L10" s="9" t="str">
        <f t="shared" si="0"/>
        <v/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95" customHeight="1">
      <c r="A11" s="1"/>
      <c r="B11" s="8"/>
      <c r="C11" s="7" t="str">
        <f>IFERROR(VLOOKUP(B11,Planilha2!$A$4:$B$17,2,FALSE),"")</f>
        <v/>
      </c>
      <c r="D11" s="8"/>
      <c r="E11" s="8"/>
      <c r="F11" s="7"/>
      <c r="G11" s="8"/>
      <c r="H11" s="7"/>
      <c r="I11" s="9"/>
      <c r="J11" s="9"/>
      <c r="K11" s="9"/>
      <c r="L11" s="9" t="str">
        <f t="shared" si="0"/>
        <v/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95" customHeight="1">
      <c r="A12" s="1"/>
      <c r="B12" s="8"/>
      <c r="C12" s="7" t="str">
        <f>IFERROR(VLOOKUP(B12,Planilha2!$A$4:$B$17,2,FALSE),"")</f>
        <v/>
      </c>
      <c r="D12" s="8"/>
      <c r="E12" s="8"/>
      <c r="F12" s="7"/>
      <c r="G12" s="8"/>
      <c r="H12" s="7"/>
      <c r="I12" s="9"/>
      <c r="J12" s="9"/>
      <c r="K12" s="9"/>
      <c r="L12" s="9" t="str">
        <f t="shared" si="0"/>
        <v/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95" customHeight="1">
      <c r="A13" s="1"/>
      <c r="B13" s="8"/>
      <c r="C13" s="7" t="str">
        <f>IFERROR(VLOOKUP(B13,Planilha2!$A$4:$B$17,2,FALSE),"")</f>
        <v/>
      </c>
      <c r="D13" s="8"/>
      <c r="E13" s="8"/>
      <c r="F13" s="7"/>
      <c r="G13" s="8"/>
      <c r="H13" s="7"/>
      <c r="I13" s="9"/>
      <c r="J13" s="9"/>
      <c r="K13" s="9"/>
      <c r="L13" s="9" t="str">
        <f t="shared" si="0"/>
        <v/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95" customHeight="1">
      <c r="A14" s="1"/>
      <c r="B14" s="8"/>
      <c r="C14" s="7" t="str">
        <f>IFERROR(VLOOKUP(B14,Planilha2!$A$4:$B$17,2,FALSE),"")</f>
        <v/>
      </c>
      <c r="D14" s="8"/>
      <c r="E14" s="8"/>
      <c r="F14" s="7"/>
      <c r="G14" s="8"/>
      <c r="H14" s="7"/>
      <c r="I14" s="9"/>
      <c r="J14" s="9"/>
      <c r="K14" s="9"/>
      <c r="L14" s="9" t="str">
        <f t="shared" si="0"/>
        <v/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95" customHeight="1">
      <c r="A15" s="1"/>
      <c r="B15" s="8"/>
      <c r="C15" s="7" t="str">
        <f>IFERROR(VLOOKUP(B15,Planilha2!$A$4:$B$17,2,FALSE),"")</f>
        <v/>
      </c>
      <c r="D15" s="8"/>
      <c r="E15" s="8"/>
      <c r="F15" s="7"/>
      <c r="G15" s="8"/>
      <c r="H15" s="7"/>
      <c r="I15" s="9"/>
      <c r="J15" s="9"/>
      <c r="K15" s="9"/>
      <c r="L15" s="9" t="str">
        <f t="shared" si="0"/>
        <v/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95" customHeight="1">
      <c r="A16" s="1"/>
      <c r="B16" s="8"/>
      <c r="C16" s="7" t="str">
        <f>IFERROR(VLOOKUP(B16,Planilha2!$A$4:$B$17,2,FALSE),"")</f>
        <v/>
      </c>
      <c r="D16" s="8"/>
      <c r="E16" s="8"/>
      <c r="F16" s="7"/>
      <c r="G16" s="8"/>
      <c r="H16" s="7"/>
      <c r="I16" s="9"/>
      <c r="J16" s="9"/>
      <c r="K16" s="9"/>
      <c r="L16" s="9" t="str">
        <f t="shared" si="0"/>
        <v/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95" customHeight="1">
      <c r="A17" s="1"/>
      <c r="B17" s="8"/>
      <c r="C17" s="7" t="str">
        <f>IFERROR(VLOOKUP(B17,Planilha2!$A$4:$B$17,2,FALSE),"")</f>
        <v/>
      </c>
      <c r="D17" s="8"/>
      <c r="E17" s="8"/>
      <c r="F17" s="7"/>
      <c r="G17" s="8"/>
      <c r="H17" s="7"/>
      <c r="I17" s="9"/>
      <c r="J17" s="9"/>
      <c r="K17" s="9"/>
      <c r="L17" s="9" t="str">
        <f t="shared" si="0"/>
        <v/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95" customHeight="1">
      <c r="A18" s="1"/>
      <c r="B18" s="8"/>
      <c r="C18" s="7" t="str">
        <f>IFERROR(VLOOKUP(B18,Planilha2!$A$4:$B$17,2,FALSE),"")</f>
        <v/>
      </c>
      <c r="D18" s="8"/>
      <c r="E18" s="8"/>
      <c r="F18" s="7"/>
      <c r="G18" s="8"/>
      <c r="H18" s="7"/>
      <c r="I18" s="9"/>
      <c r="J18" s="9"/>
      <c r="K18" s="9"/>
      <c r="L18" s="9" t="str">
        <f t="shared" si="0"/>
        <v/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95" customHeight="1">
      <c r="A19" s="1"/>
      <c r="B19" s="8"/>
      <c r="C19" s="7" t="str">
        <f>IFERROR(VLOOKUP(B19,Planilha2!$A$4:$B$17,2,FALSE),"")</f>
        <v/>
      </c>
      <c r="D19" s="8"/>
      <c r="E19" s="8"/>
      <c r="F19" s="7"/>
      <c r="G19" s="8"/>
      <c r="H19" s="7"/>
      <c r="I19" s="9"/>
      <c r="J19" s="9"/>
      <c r="K19" s="9"/>
      <c r="L19" s="9" t="str">
        <f t="shared" si="0"/>
        <v/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95" customHeight="1">
      <c r="A20" s="1"/>
      <c r="B20" s="8"/>
      <c r="C20" s="7" t="str">
        <f>IFERROR(VLOOKUP(B20,Planilha2!$A$4:$B$17,2,FALSE),"")</f>
        <v/>
      </c>
      <c r="D20" s="8"/>
      <c r="E20" s="8"/>
      <c r="F20" s="7"/>
      <c r="G20" s="8"/>
      <c r="H20" s="7"/>
      <c r="I20" s="9"/>
      <c r="J20" s="9"/>
      <c r="K20" s="9"/>
      <c r="L20" s="9" t="str">
        <f t="shared" si="0"/>
        <v/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95" customHeight="1">
      <c r="A21" s="1"/>
      <c r="B21" s="8"/>
      <c r="C21" s="7" t="str">
        <f>IFERROR(VLOOKUP(B21,Planilha2!$A$4:$B$17,2,FALSE),"")</f>
        <v/>
      </c>
      <c r="D21" s="8"/>
      <c r="E21" s="8"/>
      <c r="F21" s="7"/>
      <c r="G21" s="8"/>
      <c r="H21" s="7"/>
      <c r="I21" s="9"/>
      <c r="J21" s="9"/>
      <c r="K21" s="9"/>
      <c r="L21" s="9" t="str">
        <f t="shared" si="0"/>
        <v/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95" customHeight="1">
      <c r="A22" s="1"/>
      <c r="B22" s="8"/>
      <c r="C22" s="7" t="str">
        <f>IFERROR(VLOOKUP(B22,Planilha2!$A$4:$B$17,2,FALSE),"")</f>
        <v/>
      </c>
      <c r="D22" s="8"/>
      <c r="E22" s="8"/>
      <c r="F22" s="7"/>
      <c r="G22" s="8"/>
      <c r="H22" s="7"/>
      <c r="I22" s="9"/>
      <c r="J22" s="9"/>
      <c r="K22" s="9"/>
      <c r="L22" s="9" t="str">
        <f t="shared" si="0"/>
        <v/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95" customHeight="1">
      <c r="A23" s="1"/>
      <c r="B23" s="8"/>
      <c r="C23" s="7" t="str">
        <f>IFERROR(VLOOKUP(B23,Planilha2!$A$4:$B$17,2,FALSE),"")</f>
        <v/>
      </c>
      <c r="D23" s="8"/>
      <c r="E23" s="8"/>
      <c r="F23" s="7"/>
      <c r="G23" s="8"/>
      <c r="H23" s="7"/>
      <c r="I23" s="9"/>
      <c r="J23" s="9"/>
      <c r="K23" s="9"/>
      <c r="L23" s="9" t="str">
        <f t="shared" si="0"/>
        <v/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95" customHeight="1">
      <c r="A24" s="1"/>
      <c r="B24" s="8"/>
      <c r="C24" s="7" t="str">
        <f>IFERROR(VLOOKUP(B24,Planilha2!$A$4:$B$17,2,FALSE),"")</f>
        <v/>
      </c>
      <c r="D24" s="8"/>
      <c r="E24" s="8"/>
      <c r="F24" s="7"/>
      <c r="G24" s="8"/>
      <c r="H24" s="7"/>
      <c r="I24" s="9"/>
      <c r="J24" s="9"/>
      <c r="K24" s="9"/>
      <c r="L24" s="9" t="str">
        <f t="shared" si="0"/>
        <v/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95" customHeight="1">
      <c r="A25" s="1"/>
      <c r="B25" s="8"/>
      <c r="C25" s="7" t="str">
        <f>IFERROR(VLOOKUP(B25,Planilha2!$A$4:$B$17,2,FALSE),"")</f>
        <v/>
      </c>
      <c r="D25" s="8"/>
      <c r="E25" s="8"/>
      <c r="F25" s="7"/>
      <c r="G25" s="8"/>
      <c r="H25" s="7"/>
      <c r="I25" s="9"/>
      <c r="J25" s="9"/>
      <c r="K25" s="9"/>
      <c r="L25" s="9" t="str">
        <f t="shared" si="0"/>
        <v/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95" customHeight="1">
      <c r="A26" s="1"/>
      <c r="B26" s="8"/>
      <c r="C26" s="7" t="str">
        <f>IFERROR(VLOOKUP(B26,Planilha2!$A$4:$B$17,2,FALSE),"")</f>
        <v/>
      </c>
      <c r="D26" s="8"/>
      <c r="E26" s="8"/>
      <c r="F26" s="7"/>
      <c r="G26" s="8"/>
      <c r="H26" s="7"/>
      <c r="I26" s="9"/>
      <c r="J26" s="9"/>
      <c r="K26" s="9"/>
      <c r="L26" s="9" t="str">
        <f t="shared" si="0"/>
        <v/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95" customHeight="1">
      <c r="A27" s="1"/>
      <c r="B27" s="8"/>
      <c r="C27" s="7" t="str">
        <f>IFERROR(VLOOKUP(B27,Planilha2!$A$4:$B$17,2,FALSE),"")</f>
        <v/>
      </c>
      <c r="D27" s="8"/>
      <c r="E27" s="8"/>
      <c r="F27" s="7"/>
      <c r="G27" s="8"/>
      <c r="H27" s="7"/>
      <c r="I27" s="9"/>
      <c r="J27" s="9"/>
      <c r="K27" s="9"/>
      <c r="L27" s="9" t="str">
        <f t="shared" si="0"/>
        <v/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95" customHeight="1">
      <c r="A28" s="1"/>
      <c r="B28" s="8"/>
      <c r="C28" s="7" t="str">
        <f>IFERROR(VLOOKUP(B28,Planilha2!$A$4:$B$17,2,FALSE),"")</f>
        <v/>
      </c>
      <c r="D28" s="8"/>
      <c r="E28" s="8"/>
      <c r="F28" s="7"/>
      <c r="G28" s="8"/>
      <c r="H28" s="7"/>
      <c r="I28" s="9"/>
      <c r="J28" s="9"/>
      <c r="K28" s="9"/>
      <c r="L28" s="9" t="str">
        <f t="shared" si="0"/>
        <v/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95" customHeight="1">
      <c r="A29" s="1"/>
      <c r="B29" s="8"/>
      <c r="C29" s="7" t="str">
        <f>IFERROR(VLOOKUP(B29,Planilha2!$A$4:$B$17,2,FALSE),"")</f>
        <v/>
      </c>
      <c r="D29" s="8"/>
      <c r="E29" s="8"/>
      <c r="F29" s="7"/>
      <c r="G29" s="8"/>
      <c r="H29" s="7"/>
      <c r="I29" s="9"/>
      <c r="J29" s="9"/>
      <c r="K29" s="9"/>
      <c r="L29" s="9" t="str">
        <f t="shared" si="0"/>
        <v/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95" customHeight="1">
      <c r="A30" s="1"/>
      <c r="B30" s="8"/>
      <c r="C30" s="7" t="str">
        <f>IFERROR(VLOOKUP(B30,Planilha2!$A$4:$B$17,2,FALSE),"")</f>
        <v/>
      </c>
      <c r="D30" s="8"/>
      <c r="E30" s="8"/>
      <c r="F30" s="7"/>
      <c r="G30" s="8"/>
      <c r="H30" s="7"/>
      <c r="I30" s="9"/>
      <c r="J30" s="9"/>
      <c r="K30" s="9"/>
      <c r="L30" s="9" t="str">
        <f t="shared" si="0"/>
        <v/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95" customHeight="1">
      <c r="A31" s="1"/>
      <c r="B31" s="8"/>
      <c r="C31" s="7" t="str">
        <f>IFERROR(VLOOKUP(B31,Planilha2!$A$4:$B$17,2,FALSE),"")</f>
        <v/>
      </c>
      <c r="D31" s="8"/>
      <c r="E31" s="8"/>
      <c r="F31" s="7"/>
      <c r="G31" s="8"/>
      <c r="H31" s="7"/>
      <c r="I31" s="9"/>
      <c r="J31" s="9"/>
      <c r="K31" s="9"/>
      <c r="L31" s="9" t="str">
        <f t="shared" si="0"/>
        <v/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9" customFormat="1" ht="24.95" customHeight="1">
      <c r="A32" s="1"/>
      <c r="B32" s="8"/>
      <c r="C32" s="7"/>
      <c r="D32" s="8"/>
      <c r="E32" s="8"/>
      <c r="F32" s="7"/>
      <c r="G32" s="8"/>
      <c r="H32" s="7"/>
      <c r="I32" s="9"/>
      <c r="J32" s="9"/>
      <c r="K32" s="9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95" customHeight="1">
      <c r="A33" s="1"/>
      <c r="B33" s="8"/>
      <c r="C33" s="7" t="str">
        <f>IFERROR(VLOOKUP(B33,Planilha2!$A$4:$B$17,2,FALSE),"")</f>
        <v/>
      </c>
      <c r="D33" s="8"/>
      <c r="E33" s="8"/>
      <c r="F33" s="7"/>
      <c r="G33" s="8"/>
      <c r="H33" s="7"/>
      <c r="I33" s="9"/>
      <c r="J33" s="9"/>
      <c r="K33" s="9"/>
      <c r="L33" s="9" t="str">
        <f t="shared" si="0"/>
        <v/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95" customHeight="1">
      <c r="A34" s="1"/>
      <c r="B34" s="8"/>
      <c r="C34" s="7" t="str">
        <f>IFERROR(VLOOKUP(B34,Planilha2!$A$4:$B$17,2,FALSE),"")</f>
        <v/>
      </c>
      <c r="D34" s="8"/>
      <c r="E34" s="8"/>
      <c r="F34" s="7"/>
      <c r="G34" s="8"/>
      <c r="H34" s="7"/>
      <c r="I34" s="9"/>
      <c r="J34" s="9"/>
      <c r="K34" s="9"/>
      <c r="L34" s="9" t="str">
        <f t="shared" si="0"/>
        <v/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24" t="s">
        <v>11</v>
      </c>
      <c r="C35" s="25"/>
      <c r="D35" s="25"/>
      <c r="E35" s="25"/>
      <c r="F35" s="25"/>
      <c r="G35" s="25"/>
      <c r="H35" s="25"/>
      <c r="I35" s="25"/>
      <c r="J35" s="25"/>
      <c r="K35" s="26"/>
      <c r="L35" s="10">
        <f>SUM(L5:L34)</f>
        <v>0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1"/>
      <c r="C37" s="11"/>
      <c r="D37" s="11"/>
      <c r="E37" s="27" t="s">
        <v>12</v>
      </c>
      <c r="F37" s="28"/>
      <c r="G37" s="28"/>
      <c r="H37" s="28"/>
      <c r="I37" s="29"/>
      <c r="J37" s="11"/>
      <c r="K37" s="11"/>
      <c r="L37" s="1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9.95" customHeight="1">
      <c r="A38" s="12"/>
      <c r="B38" s="12"/>
      <c r="C38" s="13"/>
      <c r="D38" s="13"/>
      <c r="E38" s="30" t="s">
        <v>40</v>
      </c>
      <c r="F38" s="31"/>
      <c r="G38" s="31"/>
      <c r="H38" s="31"/>
      <c r="I38" s="32"/>
      <c r="J38" s="13"/>
      <c r="K38" s="13"/>
      <c r="L38" s="13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s="19" customFormat="1" ht="12" customHeight="1">
      <c r="A39" s="12"/>
      <c r="B39" s="12"/>
      <c r="C39" s="13"/>
      <c r="D39" s="13"/>
      <c r="E39" s="20"/>
      <c r="F39" s="21"/>
      <c r="G39" s="21"/>
      <c r="H39" s="21"/>
      <c r="I39" s="21"/>
      <c r="J39" s="13"/>
      <c r="K39" s="13"/>
      <c r="L39" s="1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4">
    <mergeCell ref="B2:L2"/>
    <mergeCell ref="B35:K35"/>
    <mergeCell ref="E37:I37"/>
    <mergeCell ref="E38:I38"/>
  </mergeCells>
  <pageMargins left="0.19685039370078741" right="0.19685039370078741" top="0.31496062992125984" bottom="0.19685039370078741" header="0" footer="0"/>
  <pageSetup paperSize="9"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Planilha2!$B$20:$B$28</xm:f>
          </x14:formula1>
          <xm:sqref>H5:H34</xm:sqref>
        </x14:dataValidation>
        <x14:dataValidation type="list" allowBlank="1" showErrorMessage="1" xr:uid="{00000000-0002-0000-0000-000001000000}">
          <x14:formula1>
            <xm:f>Planilha2!$A$4:$A$17</xm:f>
          </x14:formula1>
          <xm:sqref>B5:B34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25" defaultRowHeight="15" customHeight="1"/>
  <cols>
    <col min="1" max="1" width="14.625" customWidth="1"/>
    <col min="2" max="2" width="50.75" customWidth="1"/>
    <col min="3" max="26" width="8.625" customWidth="1"/>
  </cols>
  <sheetData>
    <row r="1" spans="1:2">
      <c r="A1" s="14" t="s">
        <v>13</v>
      </c>
    </row>
    <row r="2" spans="1:2">
      <c r="A2" s="15"/>
      <c r="B2" s="15"/>
    </row>
    <row r="3" spans="1:2">
      <c r="A3" s="16" t="s">
        <v>14</v>
      </c>
      <c r="B3" s="16" t="s">
        <v>15</v>
      </c>
    </row>
    <row r="4" spans="1:2" ht="14.25">
      <c r="A4" s="17">
        <v>319011</v>
      </c>
      <c r="B4" s="17" t="s">
        <v>16</v>
      </c>
    </row>
    <row r="5" spans="1:2" ht="14.25">
      <c r="A5" s="17">
        <v>319013</v>
      </c>
      <c r="B5" s="17" t="s">
        <v>17</v>
      </c>
    </row>
    <row r="6" spans="1:2" ht="14.25">
      <c r="A6" s="17">
        <v>319016</v>
      </c>
      <c r="B6" s="17" t="s">
        <v>18</v>
      </c>
    </row>
    <row r="7" spans="1:2" ht="14.25">
      <c r="A7" s="17">
        <v>319094</v>
      </c>
      <c r="B7" s="17" t="s">
        <v>19</v>
      </c>
    </row>
    <row r="8" spans="1:2" ht="14.25">
      <c r="A8" s="17">
        <v>339030</v>
      </c>
      <c r="B8" s="17" t="s">
        <v>20</v>
      </c>
    </row>
    <row r="9" spans="1:2" ht="14.25">
      <c r="A9" s="17">
        <v>339031</v>
      </c>
      <c r="B9" s="17" t="s">
        <v>21</v>
      </c>
    </row>
    <row r="10" spans="1:2" ht="14.25">
      <c r="A10" s="17">
        <v>339036</v>
      </c>
      <c r="B10" s="17" t="s">
        <v>22</v>
      </c>
    </row>
    <row r="11" spans="1:2" ht="14.25">
      <c r="A11" s="17">
        <v>339037</v>
      </c>
      <c r="B11" s="17" t="s">
        <v>23</v>
      </c>
    </row>
    <row r="12" spans="1:2" ht="14.25">
      <c r="A12" s="17">
        <v>339039</v>
      </c>
      <c r="B12" s="17" t="s">
        <v>24</v>
      </c>
    </row>
    <row r="13" spans="1:2" ht="14.25">
      <c r="A13" s="17">
        <v>339046</v>
      </c>
      <c r="B13" s="17" t="s">
        <v>25</v>
      </c>
    </row>
    <row r="14" spans="1:2" ht="14.25">
      <c r="A14" s="17">
        <v>339047</v>
      </c>
      <c r="B14" s="17" t="s">
        <v>26</v>
      </c>
    </row>
    <row r="15" spans="1:2" ht="14.25">
      <c r="A15" s="17">
        <v>339049</v>
      </c>
      <c r="B15" s="17" t="s">
        <v>27</v>
      </c>
    </row>
    <row r="16" spans="1:2" ht="14.25">
      <c r="A16" s="17">
        <v>449051</v>
      </c>
      <c r="B16" s="17" t="s">
        <v>28</v>
      </c>
    </row>
    <row r="17" spans="1:2" ht="14.25">
      <c r="A17" s="17">
        <v>449052</v>
      </c>
      <c r="B17" s="17" t="s">
        <v>29</v>
      </c>
    </row>
    <row r="19" spans="1:2" ht="14.25">
      <c r="B19" s="18" t="s">
        <v>30</v>
      </c>
    </row>
    <row r="20" spans="1:2" ht="14.25">
      <c r="B20" s="17" t="s">
        <v>31</v>
      </c>
    </row>
    <row r="21" spans="1:2" ht="15.75" customHeight="1">
      <c r="B21" s="17" t="s">
        <v>32</v>
      </c>
    </row>
    <row r="22" spans="1:2" ht="15.75" customHeight="1">
      <c r="B22" s="17" t="s">
        <v>33</v>
      </c>
    </row>
    <row r="23" spans="1:2" ht="15.75" customHeight="1">
      <c r="B23" s="17" t="s">
        <v>34</v>
      </c>
    </row>
    <row r="24" spans="1:2" ht="15.75" customHeight="1">
      <c r="B24" s="17" t="s">
        <v>35</v>
      </c>
    </row>
    <row r="25" spans="1:2" ht="15.75" customHeight="1">
      <c r="B25" s="17" t="s">
        <v>36</v>
      </c>
    </row>
    <row r="26" spans="1:2" ht="15.75" customHeight="1">
      <c r="B26" s="17" t="s">
        <v>37</v>
      </c>
    </row>
    <row r="27" spans="1:2" ht="15.75" customHeight="1">
      <c r="B27" s="17" t="s">
        <v>38</v>
      </c>
    </row>
    <row r="28" spans="1:2" ht="15.75" customHeight="1">
      <c r="B28" s="17" t="s">
        <v>39</v>
      </c>
    </row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ORÇAMENTAÇÃO</vt:lpstr>
      <vt:lpstr>Planilha2</vt:lpstr>
      <vt:lpstr>ORÇAMENTAÇÃO!Area_de_impressao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NATALIA VENANCIO BARRETO FC000295</cp:lastModifiedBy>
  <cp:lastPrinted>2024-09-23T20:14:08Z</cp:lastPrinted>
  <dcterms:created xsi:type="dcterms:W3CDTF">2024-04-28T12:31:57Z</dcterms:created>
  <dcterms:modified xsi:type="dcterms:W3CDTF">2026-05-08T17:14:38Z</dcterms:modified>
</cp:coreProperties>
</file>