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CON\GPCON 2022\CONTROLE CONTÁBIL_ 2022\CONSORCIO\Consórcio Mulheres\SICOM 2022\8 -Agosto_2022\prestaodecontas082022bh\Portal Transparência\"/>
    </mc:Choice>
  </mc:AlternateContent>
  <xr:revisionPtr revIDLastSave="0" documentId="13_ncr:1_{11A74316-7B53-46A8-B738-24AE88FB4AA7}" xr6:coauthVersionLast="36" xr6:coauthVersionMax="36" xr10:uidLastSave="{00000000-0000-0000-0000-000000000000}"/>
  <bookViews>
    <workbookView xWindow="0" yWindow="0" windowWidth="14325" windowHeight="13170" xr2:uid="{52CA1E37-2D7F-4441-8E81-50C9AE320D31}"/>
  </bookViews>
  <sheets>
    <sheet name="Anexo 2 - Função e Subfunção" sheetId="1" r:id="rId1"/>
  </sheets>
  <definedNames>
    <definedName name="Ações">#REF!</definedName>
    <definedName name="_xlnm.Print_Area" localSheetId="0">'Anexo 2 - Função e Subfunção'!$A$1:$L$361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hksjd">#REF!,#REF!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>#REF!</definedName>
    <definedName name="Novo">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7" i="1" l="1"/>
  <c r="G97" i="1"/>
  <c r="K95" i="1"/>
  <c r="G95" i="1"/>
  <c r="K94" i="1"/>
  <c r="K93" i="1" s="1"/>
  <c r="K13" i="1" s="1"/>
  <c r="K181" i="1" s="1"/>
  <c r="G94" i="1"/>
  <c r="G93" i="1" s="1"/>
  <c r="G13" i="1" s="1"/>
  <c r="G181" i="1" s="1"/>
  <c r="L93" i="1"/>
  <c r="L13" i="1" s="1"/>
  <c r="L181" i="1" s="1"/>
  <c r="I93" i="1"/>
  <c r="J93" i="1" s="1"/>
  <c r="J13" i="1" s="1"/>
  <c r="J181" i="1" s="1"/>
  <c r="H93" i="1"/>
  <c r="H13" i="1" s="1"/>
  <c r="H181" i="1" s="1"/>
  <c r="E93" i="1"/>
  <c r="D93" i="1"/>
  <c r="D13" i="1" s="1"/>
  <c r="D181" i="1" s="1"/>
  <c r="C93" i="1"/>
  <c r="B93" i="1"/>
  <c r="B13" i="1" s="1"/>
  <c r="B181" i="1" s="1"/>
  <c r="I13" i="1"/>
  <c r="I181" i="1" s="1"/>
  <c r="E13" i="1"/>
  <c r="E181" i="1" s="1"/>
  <c r="C13" i="1"/>
  <c r="C181" i="1" s="1"/>
  <c r="F97" i="1" l="1"/>
  <c r="F95" i="1"/>
  <c r="F94" i="1"/>
  <c r="F93" i="1"/>
  <c r="F13" i="1" s="1"/>
  <c r="F181" i="1" s="1"/>
  <c r="J97" i="1"/>
  <c r="J95" i="1"/>
  <c r="J94" i="1"/>
</calcChain>
</file>

<file path=xl/sharedStrings.xml><?xml version="1.0" encoding="utf-8"?>
<sst xmlns="http://schemas.openxmlformats.org/spreadsheetml/2006/main" count="400" uniqueCount="182">
  <si>
    <t>Tabela 2 - Demonstrativo da Execução das Despesas por Função/Subfunção</t>
  </si>
  <si>
    <t>CONSORCIO REGIONAL DE PROMOCAO DA CIDADANIA - MULHERES DAS GERAIS</t>
  </si>
  <si>
    <t>RELATÓRIO RESUMIDO DA EXECUÇÃO ORÇAMENTÁRIA</t>
  </si>
  <si>
    <t>DEMONSTRATIVO DA EXECUÇÃO DAS DESPESAS POR FUNÇÃO/SUBFUNÇÃO</t>
  </si>
  <si>
    <t>ORÇAMENTOS FISCAL E DA SEGURIDADE SOCIAL</t>
  </si>
  <si>
    <t>4º BIMESTRE DE 2022</t>
  </si>
  <si>
    <t>RREO - Anexo 2 (LRF, Art. 52, inciso II, alínea "c")</t>
  </si>
  <si>
    <t>Em Reais</t>
  </si>
  <si>
    <t>DOTAÇÃO</t>
  </si>
  <si>
    <t>DESPESAS EMPENHADAS</t>
  </si>
  <si>
    <t>SALDO</t>
  </si>
  <si>
    <t>DESPESAS LIQUIDADAS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</si>
  <si>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</si>
  <si>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</si>
  <si>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</si>
  <si>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</si>
  <si>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</si>
  <si>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</si>
  <si>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</si>
  <si>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</si>
  <si>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</si>
  <si>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(b/total b)</t>
  </si>
  <si>
    <t>(c) = (a-b)</t>
  </si>
  <si>
    <t>(d)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</si>
  <si>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</si>
  <si>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</si>
  <si>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</si>
  <si>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</si>
  <si>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</si>
  <si>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</si>
  <si>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</si>
  <si>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</si>
  <si>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</si>
  <si>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</si>
  <si>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</si>
  <si>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</si>
  <si>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</si>
  <si>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</si>
  <si>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</si>
  <si>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</si>
  <si>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</si>
  <si>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</si>
  <si>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</si>
  <si>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</si>
  <si>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</si>
  <si>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</si>
  <si>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</si>
  <si>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</si>
  <si>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</si>
  <si>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</si>
  <si>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</si>
  <si>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</si>
  <si>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</si>
  <si>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</si>
  <si>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</si>
  <si>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</si>
  <si>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</si>
  <si>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</si>
  <si>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</si>
  <si>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</si>
  <si>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</si>
  <si>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</si>
  <si>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</si>
  <si>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</si>
  <si>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</si>
  <si>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</si>
  <si>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</si>
  <si>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</si>
  <si>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</si>
  <si>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</si>
  <si>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</si>
  <si>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</si>
  <si>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</si>
  <si>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</si>
  <si>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</si>
  <si>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</si>
  <si>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</si>
  <si>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</si>
  <si>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</si>
  <si>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</si>
  <si>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</si>
  <si>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</si>
  <si>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</si>
  <si>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</si>
  <si>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</si>
  <si>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</si>
  <si>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</si>
  <si>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</si>
  <si>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</si>
  <si>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</si>
  <si>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 xml:space="preserve">Educação Básica 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</si>
  <si>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</si>
  <si>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</si>
  <si>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</si>
  <si>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</si>
  <si>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</si>
  <si>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</si>
  <si>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</si>
  <si>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</si>
  <si>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</si>
  <si>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</si>
  <si>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</si>
  <si>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</si>
  <si>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</si>
  <si>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</si>
  <si>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</si>
  <si>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</si>
  <si>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</si>
  <si>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</si>
  <si>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</si>
  <si>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</si>
  <si>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</si>
  <si>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</si>
  <si>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</si>
  <si>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</si>
  <si>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</si>
  <si>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</si>
  <si>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</si>
  <si>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</si>
  <si>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</si>
  <si>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</si>
  <si>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</si>
  <si>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 xml:space="preserve">Promoção da Produção Agropecuária </t>
  </si>
  <si>
    <t xml:space="preserve">Defesa Agropecuária 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</si>
  <si>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</si>
  <si>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</si>
  <si>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</si>
  <si>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</si>
  <si>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</si>
  <si>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</si>
  <si>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</si>
  <si>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</si>
  <si>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</si>
  <si>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</si>
  <si>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</si>
  <si>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</si>
  <si>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</si>
  <si>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</si>
  <si>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</si>
  <si>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</si>
  <si>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</si>
  <si>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</si>
  <si>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</si>
  <si>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</si>
  <si>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</si>
  <si>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 xml:space="preserve">Combustíveis Minerais </t>
  </si>
  <si>
    <t xml:space="preserve">Biocombustíveis 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</si>
  <si>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</si>
  <si>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</si>
  <si>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</si>
  <si>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</si>
  <si>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</si>
  <si>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</si>
  <si>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</si>
  <si>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</si>
  <si>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</si>
  <si>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</si>
  <si>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</si>
  <si>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</si>
  <si>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</si>
  <si>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</si>
  <si>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</si>
  <si>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</si>
  <si>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</si>
  <si>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</si>
  <si>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 xml:space="preserve">    RESERVA DE CONTINGÊNCIA</t>
  </si>
  <si>
    <t>DESPESAS (INTRA-ORÇAMENTÁRIAS) (II)</t>
  </si>
  <si>
    <t>TOTAL (III) = (I + II)</t>
  </si>
  <si>
    <t>FONTE: Sistema Habeas Data Soluções em Informática Ltda, Unidade Responsável: Setor de Contabilidade. Emissão: &lt;dd/mm/aaaa&gt;, às &lt;hh:mm:ss&gt;. Assinado Digitalmente no dia &lt;dd/mm/aaaa&gt;, às &lt;hh:mm:ss&gt;.</t>
  </si>
  <si>
    <t>1 Essa coluna poderá ser apresentada somente no último bimestre</t>
  </si>
  <si>
    <t>NOTA:  O superávit financeiro utilizado para créditos adicionais, foi apurado no exercício anterior</t>
  </si>
  <si>
    <t>FUNÇÃO/SUBFUNÇÃO - INTRA-ORÇAMENTÁRIAS</t>
  </si>
  <si>
    <t>(b/III b)</t>
  </si>
  <si>
    <t>(d/III d)</t>
  </si>
  <si>
    <t>DESPESAS INTRA-ORÇAMENTÁRIAS (II)</t>
  </si>
  <si>
    <t>GENTIL ALVES BARBOSA FILHO</t>
  </si>
  <si>
    <t>ELIANA FERREIRA DA GLORIA E SILVA</t>
  </si>
  <si>
    <t>CONTADOR</t>
  </si>
  <si>
    <t>SUPERINTENDENDE</t>
  </si>
  <si>
    <t>CRC MG 70233</t>
  </si>
  <si>
    <t>CPF: 364.163.046-00</t>
  </si>
  <si>
    <t>CPF 810.409.466-15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</si>
</sst>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_);\(#,##0.0\)"/>
    <numFmt numFmtId="165" formatCode="&quot;R$ &quot;#,##0.00_);[Red]\(&quot;R$ &quot;#,##0.00\)"/>
  </numFmts>
  <fonts count="7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b/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/>
    <xf numFmtId="43" fontId="3" fillId="0" borderId="8" xfId="1" applyFont="1" applyBorder="1"/>
    <xf numFmtId="43" fontId="3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indent="2"/>
    </xf>
    <xf numFmtId="43" fontId="3" fillId="0" borderId="12" xfId="1" applyFont="1" applyBorder="1"/>
    <xf numFmtId="43" fontId="3" fillId="0" borderId="9" xfId="1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indent="2"/>
    </xf>
    <xf numFmtId="43" fontId="3" fillId="0" borderId="10" xfId="1" applyFont="1" applyBorder="1"/>
    <xf numFmtId="43" fontId="3" fillId="0" borderId="11" xfId="1" applyFont="1" applyBorder="1"/>
    <xf numFmtId="0" fontId="3" fillId="0" borderId="10" xfId="0" applyFont="1" applyBorder="1"/>
    <xf numFmtId="0" fontId="3" fillId="0" borderId="1" xfId="0" applyFont="1" applyBorder="1" applyAlignment="1">
      <alignment horizontal="left" indent="2"/>
    </xf>
    <xf numFmtId="43" fontId="3" fillId="0" borderId="1" xfId="1" applyFont="1" applyBorder="1"/>
    <xf numFmtId="43" fontId="3" fillId="0" borderId="5" xfId="1" applyFont="1" applyBorder="1"/>
    <xf numFmtId="0" fontId="3" fillId="0" borderId="1" xfId="0" applyFont="1" applyBorder="1"/>
    <xf numFmtId="43" fontId="3" fillId="0" borderId="8" xfId="0" applyNumberFormat="1" applyFont="1" applyBorder="1"/>
    <xf numFmtId="43" fontId="3" fillId="0" borderId="1" xfId="0" applyNumberFormat="1" applyFont="1" applyBorder="1"/>
    <xf numFmtId="0" fontId="3" fillId="0" borderId="0" xfId="0" applyFont="1" applyBorder="1"/>
    <xf numFmtId="43" fontId="3" fillId="3" borderId="8" xfId="1" applyFont="1" applyFill="1" applyBorder="1" applyAlignment="1">
      <alignment horizontal="center"/>
    </xf>
    <xf numFmtId="43" fontId="3" fillId="3" borderId="8" xfId="1" applyFont="1" applyFill="1" applyBorder="1"/>
    <xf numFmtId="43" fontId="3" fillId="3" borderId="9" xfId="1" applyFont="1" applyFill="1" applyBorder="1"/>
    <xf numFmtId="37" fontId="3" fillId="3" borderId="8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vertical="center"/>
    </xf>
    <xf numFmtId="43" fontId="2" fillId="2" borderId="13" xfId="1" applyFont="1" applyFill="1" applyBorder="1"/>
    <xf numFmtId="0" fontId="2" fillId="0" borderId="0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/>
    <xf numFmtId="0" fontId="3" fillId="0" borderId="5" xfId="0" applyFont="1" applyBorder="1"/>
    <xf numFmtId="37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10" xfId="2" applyFont="1" applyFill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6C8C9F9A-DF5F-4D43-BCC5-CB8F5EFD3A87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6370-7A9D-4F96-BB1D-73B95692AE21}">
  <sheetPr>
    <pageSetUpPr fitToPage="1"/>
  </sheetPr>
  <dimension ref="A1:O361"/>
  <sheetViews>
    <sheetView showGridLines="0" tabSelected="1" zoomScaleNormal="100" workbookViewId="0">
      <selection activeCell="A5" sqref="A5"/>
    </sheetView>
  </sheetViews>
  <sheetFormatPr defaultColWidth="7.85546875" defaultRowHeight="11.25" customHeight="1" x14ac:dyDescent="0.2"/>
  <cols>
    <col min="1" max="1" width="46.7109375" style="2" customWidth="1"/>
    <col min="2" max="2" width="12.42578125" style="2" bestFit="1" customWidth="1"/>
    <col min="3" max="3" width="12.7109375" style="2" customWidth="1"/>
    <col min="4" max="4" width="12.28515625" style="2" customWidth="1"/>
    <col min="5" max="5" width="12.7109375" style="2" customWidth="1"/>
    <col min="6" max="6" width="9.7109375" style="2" customWidth="1"/>
    <col min="7" max="8" width="10.7109375" style="2" customWidth="1"/>
    <col min="9" max="9" width="12.7109375" style="2" customWidth="1"/>
    <col min="10" max="10" width="9.7109375" style="2" customWidth="1"/>
    <col min="11" max="11" width="12.42578125" style="2" bestFit="1" customWidth="1"/>
    <col min="12" max="12" width="16.42578125" style="2" customWidth="1"/>
    <col min="13" max="13" width="14.28515625" style="2" customWidth="1"/>
    <col min="14" max="14" width="5.7109375" style="2" customWidth="1"/>
    <col min="15" max="16" width="15.42578125" style="2" customWidth="1"/>
    <col min="17" max="17" width="22" style="2" customWidth="1"/>
    <col min="18" max="18" width="13.42578125" style="2" customWidth="1"/>
    <col min="19" max="16384" width="7.85546875" style="2"/>
  </cols>
  <sheetData>
    <row r="1" spans="1:13" ht="12.75" x14ac:dyDescent="0.2">
      <c r="A1" s="1" t="s">
        <v>0</v>
      </c>
    </row>
    <row r="2" spans="1:13" ht="11.25" customHeight="1" x14ac:dyDescent="0.2">
      <c r="A2" s="1"/>
    </row>
    <row r="3" spans="1:13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x14ac:dyDescent="0.2">
      <c r="A6" s="2" t="s">
        <v>4</v>
      </c>
    </row>
    <row r="7" spans="1:13" ht="12.75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ht="12.75" x14ac:dyDescent="0.2">
      <c r="A9" s="3" t="s">
        <v>6</v>
      </c>
      <c r="E9" s="5"/>
      <c r="F9" s="5"/>
      <c r="G9" s="5"/>
      <c r="H9" s="5"/>
      <c r="L9" s="6" t="s">
        <v>7</v>
      </c>
    </row>
    <row r="10" spans="1:13" ht="24.75" customHeight="1" x14ac:dyDescent="0.2">
      <c r="A10" s="7"/>
      <c r="B10" s="8" t="s">
        <v>8</v>
      </c>
      <c r="C10" s="8" t="s">
        <v>8</v>
      </c>
      <c r="D10" s="60" t="s">
        <v>9</v>
      </c>
      <c r="E10" s="61"/>
      <c r="F10" s="62"/>
      <c r="G10" s="9" t="s">
        <v>10</v>
      </c>
      <c r="H10" s="63" t="s">
        <v>11</v>
      </c>
      <c r="I10" s="64"/>
      <c r="J10" s="65"/>
      <c r="K10" s="9" t="s">
        <v>10</v>
      </c>
      <c r="L10" s="66" t="s">
        <v>12</v>
      </c>
    </row>
    <row r="11" spans="1:13" ht="29.25" customHeight="1" x14ac:dyDescent="0.2">
      <c r="A11" s="10" t="s">
        <v>13</v>
      </c>
      <c r="B11" s="11" t="s">
        <v>14</v>
      </c>
      <c r="C11" s="11" t="s">
        <v>15</v>
      </c>
      <c r="D11" s="12" t="s">
        <v>16</v>
      </c>
      <c r="E11" s="12" t="s">
        <v>17</v>
      </c>
      <c r="F11" s="8" t="s">
        <v>18</v>
      </c>
      <c r="G11" s="13"/>
      <c r="H11" s="12" t="s">
        <v>16</v>
      </c>
      <c r="I11" s="12" t="s">
        <v>17</v>
      </c>
      <c r="J11" s="8" t="s">
        <v>18</v>
      </c>
      <c r="K11" s="13"/>
      <c r="L11" s="67"/>
    </row>
    <row r="12" spans="1:13" s="17" customFormat="1" ht="15.75" customHeight="1" x14ac:dyDescent="0.2">
      <c r="A12" s="14"/>
      <c r="B12" s="14"/>
      <c r="C12" s="15" t="s">
        <v>19</v>
      </c>
      <c r="D12" s="15"/>
      <c r="E12" s="15" t="s">
        <v>20</v>
      </c>
      <c r="F12" s="15" t="s">
        <v>21</v>
      </c>
      <c r="G12" s="16" t="s">
        <v>22</v>
      </c>
      <c r="H12" s="15"/>
      <c r="I12" s="15" t="s">
        <v>23</v>
      </c>
      <c r="J12" s="15" t="s">
        <v>24</v>
      </c>
      <c r="K12" s="16" t="s">
        <v>25</v>
      </c>
      <c r="L12" s="68"/>
    </row>
    <row r="13" spans="1:13" s="17" customFormat="1" ht="12.75" x14ac:dyDescent="0.2">
      <c r="A13" s="18" t="s">
        <v>26</v>
      </c>
      <c r="B13" s="19">
        <f>B93</f>
        <v>1582351.57</v>
      </c>
      <c r="C13" s="19">
        <f t="shared" ref="C13:L13" si="0">C93</f>
        <v>1582351.57</v>
      </c>
      <c r="D13" s="19">
        <f t="shared" si="0"/>
        <v>22347.43</v>
      </c>
      <c r="E13" s="19">
        <f t="shared" si="0"/>
        <v>1440917.81</v>
      </c>
      <c r="F13" s="19">
        <f t="shared" si="0"/>
        <v>100</v>
      </c>
      <c r="G13" s="19">
        <f t="shared" si="0"/>
        <v>141433.76000000004</v>
      </c>
      <c r="H13" s="19">
        <f t="shared" si="0"/>
        <v>205999.66</v>
      </c>
      <c r="I13" s="19">
        <f t="shared" si="0"/>
        <v>839009.72</v>
      </c>
      <c r="J13" s="19">
        <f t="shared" si="0"/>
        <v>100</v>
      </c>
      <c r="K13" s="19">
        <f t="shared" si="0"/>
        <v>743341.85000000009</v>
      </c>
      <c r="L13" s="19">
        <f t="shared" si="0"/>
        <v>0</v>
      </c>
    </row>
    <row r="14" spans="1:13" s="17" customFormat="1" ht="12.75" x14ac:dyDescent="0.2">
      <c r="A14" s="18" t="s">
        <v>27</v>
      </c>
      <c r="B14" s="19"/>
      <c r="C14" s="20"/>
      <c r="D14" s="20"/>
      <c r="E14" s="20"/>
      <c r="F14" s="20"/>
      <c r="G14" s="20"/>
      <c r="H14" s="20"/>
      <c r="I14" s="20"/>
      <c r="J14" s="21"/>
      <c r="K14" s="21"/>
      <c r="L14" s="22"/>
    </row>
    <row r="15" spans="1:13" ht="12.75" x14ac:dyDescent="0.2">
      <c r="A15" s="23" t="s">
        <v>28</v>
      </c>
      <c r="B15" s="24"/>
      <c r="C15" s="19"/>
      <c r="D15" s="19"/>
      <c r="E15" s="19"/>
      <c r="F15" s="19"/>
      <c r="G15" s="19"/>
      <c r="H15" s="19"/>
      <c r="I15" s="19"/>
      <c r="J15" s="25"/>
      <c r="K15" s="25"/>
      <c r="L15" s="18"/>
    </row>
    <row r="16" spans="1:13" ht="12.75" x14ac:dyDescent="0.2">
      <c r="A16" s="23" t="s">
        <v>29</v>
      </c>
      <c r="B16" s="24"/>
      <c r="C16" s="19"/>
      <c r="D16" s="19"/>
      <c r="E16" s="19"/>
      <c r="F16" s="19"/>
      <c r="G16" s="19"/>
      <c r="H16" s="19"/>
      <c r="I16" s="19"/>
      <c r="J16" s="25"/>
      <c r="K16" s="25"/>
      <c r="L16" s="18"/>
    </row>
    <row r="17" spans="1:15" ht="12.75" x14ac:dyDescent="0.2">
      <c r="A17" s="23" t="s">
        <v>30</v>
      </c>
      <c r="B17" s="24"/>
      <c r="C17" s="19"/>
      <c r="D17" s="19"/>
      <c r="E17" s="19"/>
      <c r="F17" s="19"/>
      <c r="G17" s="19"/>
      <c r="H17" s="19"/>
      <c r="I17" s="19"/>
      <c r="J17" s="19"/>
      <c r="K17" s="25"/>
      <c r="L17" s="18"/>
      <c r="M17" s="26"/>
    </row>
    <row r="18" spans="1:15" ht="12.75" x14ac:dyDescent="0.2">
      <c r="A18" s="18" t="s">
        <v>31</v>
      </c>
      <c r="B18" s="19"/>
      <c r="C18" s="19"/>
      <c r="D18" s="19"/>
      <c r="E18" s="19"/>
      <c r="F18" s="19"/>
      <c r="G18" s="19"/>
      <c r="H18" s="19"/>
      <c r="I18" s="19"/>
      <c r="J18" s="19"/>
      <c r="K18" s="25"/>
      <c r="L18" s="18"/>
      <c r="M18" s="26"/>
      <c r="O18" s="69"/>
    </row>
    <row r="19" spans="1:15" ht="12.75" x14ac:dyDescent="0.2">
      <c r="A19" s="23" t="s">
        <v>32</v>
      </c>
      <c r="B19" s="19"/>
      <c r="C19" s="19"/>
      <c r="D19" s="19"/>
      <c r="E19" s="19"/>
      <c r="F19" s="19"/>
      <c r="G19" s="19"/>
      <c r="H19" s="19"/>
      <c r="I19" s="19"/>
      <c r="J19" s="19"/>
      <c r="K19" s="25"/>
      <c r="L19" s="18"/>
      <c r="M19" s="26"/>
      <c r="O19" s="69"/>
    </row>
    <row r="20" spans="1:15" ht="12.75" x14ac:dyDescent="0.2">
      <c r="A20" s="23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25"/>
      <c r="L20" s="18"/>
      <c r="M20" s="26"/>
      <c r="O20" s="69"/>
    </row>
    <row r="21" spans="1:15" ht="12.75" x14ac:dyDescent="0.2">
      <c r="A21" s="23" t="s">
        <v>30</v>
      </c>
      <c r="B21" s="19"/>
      <c r="C21" s="19"/>
      <c r="D21" s="19"/>
      <c r="E21" s="19"/>
      <c r="F21" s="19"/>
      <c r="G21" s="19"/>
      <c r="H21" s="19"/>
      <c r="I21" s="19"/>
      <c r="J21" s="19"/>
      <c r="K21" s="25"/>
      <c r="L21" s="18"/>
      <c r="M21" s="26"/>
    </row>
    <row r="22" spans="1:15" ht="12.75" x14ac:dyDescent="0.2">
      <c r="A22" s="18" t="s">
        <v>34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18"/>
      <c r="M22" s="26"/>
    </row>
    <row r="23" spans="1:15" ht="12.75" x14ac:dyDescent="0.2">
      <c r="A23" s="23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25"/>
      <c r="L23" s="18"/>
      <c r="M23" s="26"/>
    </row>
    <row r="24" spans="1:15" ht="12.75" x14ac:dyDescent="0.2">
      <c r="A24" s="23" t="s">
        <v>36</v>
      </c>
      <c r="B24" s="19"/>
      <c r="C24" s="19"/>
      <c r="D24" s="19"/>
      <c r="E24" s="19"/>
      <c r="F24" s="19"/>
      <c r="G24" s="19"/>
      <c r="H24" s="19"/>
      <c r="I24" s="19"/>
      <c r="J24" s="19"/>
      <c r="K24" s="25"/>
      <c r="L24" s="18"/>
      <c r="M24" s="26"/>
    </row>
    <row r="25" spans="1:15" ht="12.75" x14ac:dyDescent="0.2">
      <c r="A25" s="23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25"/>
      <c r="L25" s="18"/>
      <c r="M25" s="26"/>
    </row>
    <row r="26" spans="1:15" ht="12.75" x14ac:dyDescent="0.2">
      <c r="A26" s="18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25"/>
      <c r="L26" s="18"/>
      <c r="M26" s="26"/>
    </row>
    <row r="27" spans="1:15" ht="12.75" x14ac:dyDescent="0.2">
      <c r="A27" s="23" t="s">
        <v>38</v>
      </c>
      <c r="B27" s="19"/>
      <c r="C27" s="19"/>
      <c r="D27" s="19"/>
      <c r="E27" s="19"/>
      <c r="F27" s="19"/>
      <c r="G27" s="19"/>
      <c r="H27" s="19"/>
      <c r="I27" s="19"/>
      <c r="J27" s="19"/>
      <c r="K27" s="25"/>
      <c r="L27" s="18"/>
      <c r="M27" s="26"/>
    </row>
    <row r="28" spans="1:15" ht="12.75" x14ac:dyDescent="0.2">
      <c r="A28" s="23" t="s">
        <v>39</v>
      </c>
      <c r="B28" s="19"/>
      <c r="C28" s="19"/>
      <c r="D28" s="19"/>
      <c r="E28" s="19"/>
      <c r="F28" s="19"/>
      <c r="G28" s="19"/>
      <c r="H28" s="19"/>
      <c r="I28" s="19"/>
      <c r="J28" s="19"/>
      <c r="K28" s="25"/>
      <c r="L28" s="18"/>
      <c r="M28" s="26"/>
    </row>
    <row r="29" spans="1:15" ht="12.75" x14ac:dyDescent="0.2">
      <c r="A29" s="23" t="s">
        <v>40</v>
      </c>
      <c r="B29" s="19"/>
      <c r="C29" s="19"/>
      <c r="D29" s="19"/>
      <c r="E29" s="19"/>
      <c r="F29" s="19"/>
      <c r="G29" s="19"/>
      <c r="H29" s="19"/>
      <c r="I29" s="19"/>
      <c r="J29" s="19"/>
      <c r="K29" s="25"/>
      <c r="L29" s="18"/>
      <c r="M29" s="26"/>
    </row>
    <row r="30" spans="1:15" ht="12.75" x14ac:dyDescent="0.2">
      <c r="A30" s="23" t="s">
        <v>41</v>
      </c>
      <c r="B30" s="19"/>
      <c r="C30" s="19"/>
      <c r="D30" s="19"/>
      <c r="E30" s="19"/>
      <c r="F30" s="19"/>
      <c r="G30" s="19"/>
      <c r="H30" s="19"/>
      <c r="I30" s="19"/>
      <c r="J30" s="19"/>
      <c r="K30" s="25"/>
      <c r="L30" s="18"/>
      <c r="M30" s="26"/>
    </row>
    <row r="31" spans="1:15" ht="12.75" x14ac:dyDescent="0.2">
      <c r="A31" s="23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25"/>
      <c r="L31" s="18"/>
      <c r="M31" s="26"/>
    </row>
    <row r="32" spans="1:15" ht="12.75" x14ac:dyDescent="0.2">
      <c r="A32" s="23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25"/>
      <c r="L32" s="18"/>
      <c r="M32" s="26"/>
    </row>
    <row r="33" spans="1:13" ht="12.75" x14ac:dyDescent="0.2">
      <c r="A33" s="23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25"/>
      <c r="L33" s="18"/>
      <c r="M33" s="26"/>
    </row>
    <row r="34" spans="1:13" ht="12.75" x14ac:dyDescent="0.2">
      <c r="A34" s="23" t="s">
        <v>45</v>
      </c>
      <c r="B34" s="19"/>
      <c r="C34" s="19"/>
      <c r="D34" s="19"/>
      <c r="E34" s="19"/>
      <c r="F34" s="19"/>
      <c r="G34" s="19"/>
      <c r="H34" s="19"/>
      <c r="I34" s="19"/>
      <c r="J34" s="19"/>
      <c r="K34" s="25"/>
      <c r="L34" s="18"/>
      <c r="M34" s="26"/>
    </row>
    <row r="35" spans="1:13" ht="12.75" x14ac:dyDescent="0.2">
      <c r="A35" s="23" t="s">
        <v>46</v>
      </c>
      <c r="B35" s="19"/>
      <c r="C35" s="19"/>
      <c r="D35" s="19"/>
      <c r="E35" s="19"/>
      <c r="F35" s="19"/>
      <c r="G35" s="19"/>
      <c r="H35" s="19"/>
      <c r="I35" s="19"/>
      <c r="J35" s="19"/>
      <c r="K35" s="25"/>
      <c r="L35" s="18"/>
      <c r="M35" s="26"/>
    </row>
    <row r="36" spans="1:13" ht="12.75" x14ac:dyDescent="0.2">
      <c r="A36" s="23" t="s">
        <v>47</v>
      </c>
      <c r="B36" s="19"/>
      <c r="C36" s="19"/>
      <c r="D36" s="19"/>
      <c r="E36" s="19"/>
      <c r="F36" s="19"/>
      <c r="G36" s="19"/>
      <c r="H36" s="19"/>
      <c r="I36" s="19"/>
      <c r="J36" s="19"/>
      <c r="K36" s="25"/>
      <c r="L36" s="18"/>
      <c r="M36" s="26"/>
    </row>
    <row r="37" spans="1:13" ht="12.75" x14ac:dyDescent="0.2">
      <c r="A37" s="23" t="s">
        <v>48</v>
      </c>
      <c r="B37" s="19"/>
      <c r="C37" s="19"/>
      <c r="D37" s="19"/>
      <c r="E37" s="19"/>
      <c r="F37" s="19"/>
      <c r="G37" s="19"/>
      <c r="H37" s="19"/>
      <c r="I37" s="19"/>
      <c r="J37" s="19"/>
      <c r="K37" s="25"/>
      <c r="L37" s="18"/>
      <c r="M37" s="26"/>
    </row>
    <row r="38" spans="1:13" ht="12.75" x14ac:dyDescent="0.2">
      <c r="A38" s="23" t="s">
        <v>30</v>
      </c>
      <c r="B38" s="19"/>
      <c r="C38" s="19"/>
      <c r="D38" s="19"/>
      <c r="E38" s="19"/>
      <c r="F38" s="19"/>
      <c r="G38" s="19"/>
      <c r="H38" s="19"/>
      <c r="I38" s="19"/>
      <c r="J38" s="19"/>
      <c r="K38" s="25"/>
      <c r="L38" s="18"/>
      <c r="M38" s="26"/>
    </row>
    <row r="39" spans="1:13" ht="12.75" x14ac:dyDescent="0.2">
      <c r="A39" s="18" t="s">
        <v>49</v>
      </c>
      <c r="B39" s="19"/>
      <c r="C39" s="19"/>
      <c r="D39" s="19"/>
      <c r="E39" s="19"/>
      <c r="F39" s="19"/>
      <c r="G39" s="19"/>
      <c r="H39" s="19"/>
      <c r="I39" s="19"/>
      <c r="J39" s="19"/>
      <c r="K39" s="25"/>
      <c r="L39" s="18"/>
      <c r="M39" s="26"/>
    </row>
    <row r="40" spans="1:13" ht="12.75" x14ac:dyDescent="0.2">
      <c r="A40" s="23" t="s">
        <v>50</v>
      </c>
      <c r="B40" s="19"/>
      <c r="C40" s="19"/>
      <c r="D40" s="19"/>
      <c r="E40" s="19"/>
      <c r="F40" s="19"/>
      <c r="G40" s="19"/>
      <c r="H40" s="19"/>
      <c r="I40" s="19"/>
      <c r="J40" s="19"/>
      <c r="K40" s="25"/>
      <c r="L40" s="18"/>
      <c r="M40" s="26"/>
    </row>
    <row r="41" spans="1:13" ht="12.75" x14ac:dyDescent="0.2">
      <c r="A41" s="23" t="s">
        <v>51</v>
      </c>
      <c r="B41" s="19"/>
      <c r="C41" s="19"/>
      <c r="D41" s="19"/>
      <c r="E41" s="19"/>
      <c r="F41" s="19"/>
      <c r="G41" s="19"/>
      <c r="H41" s="19"/>
      <c r="I41" s="19"/>
      <c r="J41" s="19"/>
      <c r="K41" s="25"/>
      <c r="L41" s="18"/>
      <c r="M41" s="26"/>
    </row>
    <row r="42" spans="1:13" ht="12.75" x14ac:dyDescent="0.2">
      <c r="A42" s="23" t="s">
        <v>52</v>
      </c>
      <c r="B42" s="19"/>
      <c r="C42" s="19"/>
      <c r="D42" s="19"/>
      <c r="E42" s="19"/>
      <c r="F42" s="19"/>
      <c r="G42" s="19"/>
      <c r="H42" s="19"/>
      <c r="I42" s="19"/>
      <c r="J42" s="19"/>
      <c r="K42" s="25"/>
      <c r="L42" s="18"/>
      <c r="M42" s="26"/>
    </row>
    <row r="43" spans="1:13" ht="12.75" x14ac:dyDescent="0.2">
      <c r="A43" s="23" t="s">
        <v>30</v>
      </c>
      <c r="B43" s="19"/>
      <c r="C43" s="19"/>
      <c r="D43" s="19"/>
      <c r="E43" s="19"/>
      <c r="F43" s="19"/>
      <c r="G43" s="19"/>
      <c r="H43" s="19"/>
      <c r="I43" s="19"/>
      <c r="J43" s="19"/>
      <c r="K43" s="25"/>
      <c r="L43" s="18"/>
      <c r="M43" s="26"/>
    </row>
    <row r="44" spans="1:13" ht="12.75" x14ac:dyDescent="0.2">
      <c r="A44" s="18" t="s">
        <v>53</v>
      </c>
      <c r="B44" s="19"/>
      <c r="C44" s="19"/>
      <c r="D44" s="19"/>
      <c r="E44" s="19"/>
      <c r="F44" s="19"/>
      <c r="G44" s="19"/>
      <c r="H44" s="19"/>
      <c r="I44" s="19"/>
      <c r="J44" s="19"/>
      <c r="K44" s="25"/>
      <c r="L44" s="18"/>
      <c r="M44" s="26"/>
    </row>
    <row r="45" spans="1:13" ht="12.75" x14ac:dyDescent="0.2">
      <c r="A45" s="23" t="s">
        <v>54</v>
      </c>
      <c r="B45" s="19"/>
      <c r="C45" s="19"/>
      <c r="D45" s="19"/>
      <c r="E45" s="19"/>
      <c r="F45" s="19"/>
      <c r="G45" s="19"/>
      <c r="H45" s="19"/>
      <c r="I45" s="19"/>
      <c r="J45" s="19"/>
      <c r="K45" s="25"/>
      <c r="L45" s="18"/>
      <c r="M45" s="26"/>
    </row>
    <row r="46" spans="1:13" ht="12.75" x14ac:dyDescent="0.2">
      <c r="A46" s="23" t="s">
        <v>55</v>
      </c>
      <c r="B46" s="19"/>
      <c r="C46" s="19"/>
      <c r="D46" s="19"/>
      <c r="E46" s="19"/>
      <c r="F46" s="19"/>
      <c r="G46" s="19"/>
      <c r="H46" s="19"/>
      <c r="I46" s="19"/>
      <c r="J46" s="19"/>
      <c r="K46" s="25"/>
      <c r="L46" s="18"/>
      <c r="M46" s="26"/>
    </row>
    <row r="47" spans="1:13" ht="12.75" x14ac:dyDescent="0.2">
      <c r="A47" s="27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30"/>
      <c r="M47" s="26"/>
    </row>
    <row r="48" spans="1:13" ht="12.75" x14ac:dyDescent="0.2">
      <c r="A48" s="31" t="s">
        <v>30</v>
      </c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34"/>
      <c r="M48" s="26"/>
    </row>
    <row r="49" spans="1:13" ht="12.75" x14ac:dyDescent="0.2">
      <c r="A49" s="18" t="s">
        <v>57</v>
      </c>
      <c r="B49" s="19"/>
      <c r="C49" s="19"/>
      <c r="D49" s="19"/>
      <c r="E49" s="19"/>
      <c r="F49" s="19"/>
      <c r="G49" s="19"/>
      <c r="H49" s="19"/>
      <c r="I49" s="19"/>
      <c r="J49" s="19"/>
      <c r="K49" s="25"/>
      <c r="L49" s="18"/>
      <c r="M49" s="26"/>
    </row>
    <row r="50" spans="1:13" ht="12.75" x14ac:dyDescent="0.2">
      <c r="A50" s="23" t="s">
        <v>58</v>
      </c>
      <c r="B50" s="19"/>
      <c r="C50" s="19"/>
      <c r="D50" s="19"/>
      <c r="E50" s="19"/>
      <c r="F50" s="19"/>
      <c r="G50" s="19"/>
      <c r="H50" s="19"/>
      <c r="I50" s="19"/>
      <c r="J50" s="19"/>
      <c r="K50" s="25"/>
      <c r="L50" s="18"/>
      <c r="M50" s="26"/>
    </row>
    <row r="51" spans="1:13" ht="12.75" x14ac:dyDescent="0.2">
      <c r="A51" s="23" t="s">
        <v>59</v>
      </c>
      <c r="B51" s="19"/>
      <c r="C51" s="19"/>
      <c r="D51" s="19"/>
      <c r="E51" s="19"/>
      <c r="F51" s="19"/>
      <c r="G51" s="19"/>
      <c r="H51" s="19"/>
      <c r="I51" s="19"/>
      <c r="J51" s="19"/>
      <c r="K51" s="25"/>
      <c r="L51" s="18"/>
      <c r="M51" s="26"/>
    </row>
    <row r="52" spans="1:13" ht="12.75" x14ac:dyDescent="0.2">
      <c r="A52" s="23" t="s">
        <v>30</v>
      </c>
      <c r="B52" s="19"/>
      <c r="C52" s="19"/>
      <c r="D52" s="19"/>
      <c r="E52" s="19"/>
      <c r="F52" s="19"/>
      <c r="G52" s="19"/>
      <c r="H52" s="19"/>
      <c r="I52" s="19"/>
      <c r="J52" s="19"/>
      <c r="K52" s="25"/>
      <c r="L52" s="18"/>
      <c r="M52" s="26"/>
    </row>
    <row r="53" spans="1:13" ht="12.75" x14ac:dyDescent="0.2">
      <c r="A53" s="18" t="s">
        <v>60</v>
      </c>
      <c r="B53" s="19"/>
      <c r="C53" s="19"/>
      <c r="D53" s="19"/>
      <c r="E53" s="19"/>
      <c r="F53" s="19"/>
      <c r="G53" s="19"/>
      <c r="H53" s="19"/>
      <c r="I53" s="19"/>
      <c r="J53" s="19"/>
      <c r="K53" s="25"/>
      <c r="L53" s="18"/>
      <c r="M53" s="26"/>
    </row>
    <row r="54" spans="1:13" ht="12.75" x14ac:dyDescent="0.2">
      <c r="A54" s="23" t="s">
        <v>61</v>
      </c>
      <c r="B54" s="19"/>
      <c r="C54" s="19"/>
      <c r="D54" s="19"/>
      <c r="E54" s="19"/>
      <c r="F54" s="19"/>
      <c r="G54" s="19"/>
      <c r="H54" s="19"/>
      <c r="I54" s="19"/>
      <c r="J54" s="19"/>
      <c r="K54" s="25"/>
      <c r="L54" s="18"/>
      <c r="M54" s="26"/>
    </row>
    <row r="55" spans="1:13" ht="12.75" x14ac:dyDescent="0.2">
      <c r="A55" s="23" t="s">
        <v>62</v>
      </c>
      <c r="B55" s="19"/>
      <c r="C55" s="19"/>
      <c r="D55" s="19"/>
      <c r="E55" s="19"/>
      <c r="F55" s="19"/>
      <c r="G55" s="19"/>
      <c r="H55" s="19"/>
      <c r="I55" s="19"/>
      <c r="J55" s="19"/>
      <c r="K55" s="25"/>
      <c r="L55" s="18"/>
      <c r="M55" s="26"/>
    </row>
    <row r="56" spans="1:13" ht="12.75" x14ac:dyDescent="0.2">
      <c r="A56" s="23" t="s">
        <v>63</v>
      </c>
      <c r="B56" s="19"/>
      <c r="C56" s="19"/>
      <c r="D56" s="19"/>
      <c r="E56" s="19"/>
      <c r="F56" s="19"/>
      <c r="G56" s="19"/>
      <c r="H56" s="19"/>
      <c r="I56" s="19"/>
      <c r="J56" s="19"/>
      <c r="K56" s="25"/>
      <c r="L56" s="18"/>
      <c r="M56" s="26"/>
    </row>
    <row r="57" spans="1:13" ht="12.75" x14ac:dyDescent="0.2">
      <c r="A57" s="23" t="s">
        <v>64</v>
      </c>
      <c r="B57" s="19"/>
      <c r="C57" s="19"/>
      <c r="D57" s="19"/>
      <c r="E57" s="19"/>
      <c r="F57" s="19"/>
      <c r="G57" s="19"/>
      <c r="H57" s="19"/>
      <c r="I57" s="19"/>
      <c r="J57" s="19"/>
      <c r="K57" s="25"/>
      <c r="L57" s="18"/>
      <c r="M57" s="26"/>
    </row>
    <row r="58" spans="1:13" ht="12.75" x14ac:dyDescent="0.2">
      <c r="A58" s="23" t="s">
        <v>30</v>
      </c>
      <c r="B58" s="19"/>
      <c r="C58" s="19"/>
      <c r="D58" s="19"/>
      <c r="E58" s="19"/>
      <c r="F58" s="19"/>
      <c r="G58" s="19"/>
      <c r="H58" s="19"/>
      <c r="I58" s="19"/>
      <c r="J58" s="19"/>
      <c r="K58" s="25"/>
      <c r="L58" s="18"/>
      <c r="M58" s="26"/>
    </row>
    <row r="59" spans="1:13" ht="12.75" x14ac:dyDescent="0.2">
      <c r="A59" s="18" t="s">
        <v>65</v>
      </c>
      <c r="B59" s="19"/>
      <c r="C59" s="19"/>
      <c r="D59" s="19"/>
      <c r="E59" s="19"/>
      <c r="F59" s="19"/>
      <c r="G59" s="19"/>
      <c r="H59" s="19"/>
      <c r="I59" s="19"/>
      <c r="J59" s="19"/>
      <c r="K59" s="25"/>
      <c r="L59" s="18"/>
      <c r="M59" s="26"/>
    </row>
    <row r="60" spans="1:13" ht="12.75" x14ac:dyDescent="0.2">
      <c r="A60" s="23" t="s">
        <v>66</v>
      </c>
      <c r="B60" s="19"/>
      <c r="C60" s="19"/>
      <c r="D60" s="19"/>
      <c r="E60" s="19"/>
      <c r="F60" s="19"/>
      <c r="G60" s="19"/>
      <c r="H60" s="19"/>
      <c r="I60" s="19"/>
      <c r="J60" s="19"/>
      <c r="K60" s="25"/>
      <c r="L60" s="18"/>
      <c r="M60" s="26"/>
    </row>
    <row r="61" spans="1:13" ht="12.75" x14ac:dyDescent="0.2">
      <c r="A61" s="23" t="s">
        <v>67</v>
      </c>
      <c r="B61" s="19"/>
      <c r="C61" s="19"/>
      <c r="D61" s="19"/>
      <c r="E61" s="19"/>
      <c r="F61" s="19"/>
      <c r="G61" s="19"/>
      <c r="H61" s="19"/>
      <c r="I61" s="19"/>
      <c r="J61" s="19"/>
      <c r="K61" s="25"/>
      <c r="L61" s="18"/>
      <c r="M61" s="26"/>
    </row>
    <row r="62" spans="1:13" ht="12.75" x14ac:dyDescent="0.2">
      <c r="A62" s="23" t="s">
        <v>68</v>
      </c>
      <c r="B62" s="19"/>
      <c r="C62" s="19"/>
      <c r="D62" s="19"/>
      <c r="E62" s="19"/>
      <c r="F62" s="19"/>
      <c r="G62" s="19"/>
      <c r="H62" s="19"/>
      <c r="I62" s="19"/>
      <c r="J62" s="19"/>
      <c r="K62" s="25"/>
      <c r="L62" s="18"/>
      <c r="M62" s="26"/>
    </row>
    <row r="63" spans="1:13" ht="12.75" x14ac:dyDescent="0.2">
      <c r="A63" s="23" t="s">
        <v>69</v>
      </c>
      <c r="B63" s="19"/>
      <c r="C63" s="19"/>
      <c r="D63" s="19"/>
      <c r="E63" s="19"/>
      <c r="F63" s="19"/>
      <c r="G63" s="19"/>
      <c r="H63" s="19"/>
      <c r="I63" s="19"/>
      <c r="J63" s="19"/>
      <c r="K63" s="25"/>
      <c r="L63" s="18"/>
      <c r="M63" s="26"/>
    </row>
    <row r="64" spans="1:13" ht="12.75" x14ac:dyDescent="0.2">
      <c r="A64" s="23" t="s">
        <v>30</v>
      </c>
      <c r="B64" s="19"/>
      <c r="C64" s="19"/>
      <c r="D64" s="19"/>
      <c r="E64" s="19"/>
      <c r="F64" s="19"/>
      <c r="G64" s="19"/>
      <c r="H64" s="19"/>
      <c r="I64" s="19"/>
      <c r="J64" s="19"/>
      <c r="K64" s="25"/>
      <c r="L64" s="18"/>
      <c r="M64" s="26"/>
    </row>
    <row r="65" spans="1:13" ht="12.75" x14ac:dyDescent="0.2">
      <c r="A65" s="18" t="s">
        <v>70</v>
      </c>
      <c r="B65" s="19"/>
      <c r="C65" s="19"/>
      <c r="D65" s="19"/>
      <c r="E65" s="19"/>
      <c r="F65" s="19"/>
      <c r="G65" s="19"/>
      <c r="H65" s="19"/>
      <c r="I65" s="19"/>
      <c r="J65" s="19"/>
      <c r="K65" s="25"/>
      <c r="L65" s="18"/>
      <c r="M65" s="26"/>
    </row>
    <row r="66" spans="1:13" ht="12.75" x14ac:dyDescent="0.2">
      <c r="A66" s="23" t="s">
        <v>71</v>
      </c>
      <c r="B66" s="19"/>
      <c r="C66" s="19"/>
      <c r="D66" s="19"/>
      <c r="E66" s="19"/>
      <c r="F66" s="19"/>
      <c r="G66" s="19"/>
      <c r="H66" s="19"/>
      <c r="I66" s="19"/>
      <c r="J66" s="19"/>
      <c r="K66" s="25"/>
      <c r="L66" s="18"/>
      <c r="M66" s="26"/>
    </row>
    <row r="67" spans="1:13" ht="12.75" x14ac:dyDescent="0.2">
      <c r="A67" s="23" t="s">
        <v>72</v>
      </c>
      <c r="B67" s="19"/>
      <c r="C67" s="19"/>
      <c r="D67" s="19"/>
      <c r="E67" s="19"/>
      <c r="F67" s="19"/>
      <c r="G67" s="19"/>
      <c r="H67" s="19"/>
      <c r="I67" s="19"/>
      <c r="J67" s="19"/>
      <c r="K67" s="25"/>
      <c r="L67" s="18"/>
      <c r="M67" s="26"/>
    </row>
    <row r="68" spans="1:13" ht="12.75" x14ac:dyDescent="0.2">
      <c r="A68" s="23" t="s">
        <v>73</v>
      </c>
      <c r="B68" s="19"/>
      <c r="C68" s="19"/>
      <c r="D68" s="19"/>
      <c r="E68" s="19"/>
      <c r="F68" s="19"/>
      <c r="G68" s="19"/>
      <c r="H68" s="19"/>
      <c r="I68" s="19"/>
      <c r="J68" s="19"/>
      <c r="K68" s="25"/>
      <c r="L68" s="18"/>
      <c r="M68" s="26"/>
    </row>
    <row r="69" spans="1:13" ht="12.75" x14ac:dyDescent="0.2">
      <c r="A69" s="23" t="s">
        <v>74</v>
      </c>
      <c r="B69" s="19"/>
      <c r="C69" s="19"/>
      <c r="D69" s="19"/>
      <c r="E69" s="19"/>
      <c r="F69" s="19"/>
      <c r="G69" s="19"/>
      <c r="H69" s="19"/>
      <c r="I69" s="19"/>
      <c r="J69" s="19"/>
      <c r="K69" s="25"/>
      <c r="L69" s="18"/>
      <c r="M69" s="26"/>
    </row>
    <row r="70" spans="1:13" ht="12.75" x14ac:dyDescent="0.2">
      <c r="A70" s="23" t="s">
        <v>75</v>
      </c>
      <c r="B70" s="19"/>
      <c r="C70" s="19"/>
      <c r="D70" s="19"/>
      <c r="E70" s="19"/>
      <c r="F70" s="19"/>
      <c r="G70" s="19"/>
      <c r="H70" s="19"/>
      <c r="I70" s="19"/>
      <c r="J70" s="19"/>
      <c r="K70" s="25"/>
      <c r="L70" s="18"/>
      <c r="M70" s="26"/>
    </row>
    <row r="71" spans="1:13" ht="12.75" x14ac:dyDescent="0.2">
      <c r="A71" s="23" t="s">
        <v>76</v>
      </c>
      <c r="B71" s="19"/>
      <c r="C71" s="19"/>
      <c r="D71" s="19"/>
      <c r="E71" s="19"/>
      <c r="F71" s="19"/>
      <c r="G71" s="19"/>
      <c r="H71" s="19"/>
      <c r="I71" s="19"/>
      <c r="J71" s="19"/>
      <c r="K71" s="25"/>
      <c r="L71" s="18"/>
      <c r="M71" s="26"/>
    </row>
    <row r="72" spans="1:13" ht="12.75" x14ac:dyDescent="0.2">
      <c r="A72" s="23" t="s">
        <v>30</v>
      </c>
      <c r="B72" s="19"/>
      <c r="C72" s="19"/>
      <c r="D72" s="19"/>
      <c r="E72" s="19"/>
      <c r="F72" s="19"/>
      <c r="G72" s="19"/>
      <c r="H72" s="19"/>
      <c r="I72" s="19"/>
      <c r="J72" s="19"/>
      <c r="K72" s="25"/>
      <c r="L72" s="18"/>
      <c r="M72" s="26"/>
    </row>
    <row r="73" spans="1:13" ht="12.75" x14ac:dyDescent="0.2">
      <c r="A73" s="18" t="s">
        <v>77</v>
      </c>
      <c r="B73" s="19"/>
      <c r="C73" s="19"/>
      <c r="D73" s="19"/>
      <c r="E73" s="19"/>
      <c r="F73" s="19"/>
      <c r="G73" s="19"/>
      <c r="H73" s="19"/>
      <c r="I73" s="19"/>
      <c r="J73" s="19"/>
      <c r="K73" s="25"/>
      <c r="L73" s="18"/>
      <c r="M73" s="26"/>
    </row>
    <row r="74" spans="1:13" ht="12.75" x14ac:dyDescent="0.2">
      <c r="A74" s="23" t="s">
        <v>78</v>
      </c>
      <c r="B74" s="19"/>
      <c r="C74" s="19"/>
      <c r="D74" s="19"/>
      <c r="E74" s="19"/>
      <c r="F74" s="19"/>
      <c r="G74" s="19"/>
      <c r="H74" s="19"/>
      <c r="I74" s="19"/>
      <c r="J74" s="19"/>
      <c r="K74" s="25"/>
      <c r="L74" s="18"/>
      <c r="M74" s="26"/>
    </row>
    <row r="75" spans="1:13" ht="12.75" x14ac:dyDescent="0.2">
      <c r="A75" s="23" t="s">
        <v>79</v>
      </c>
      <c r="B75" s="19"/>
      <c r="C75" s="19"/>
      <c r="D75" s="19"/>
      <c r="E75" s="19"/>
      <c r="F75" s="19"/>
      <c r="G75" s="19"/>
      <c r="H75" s="19"/>
      <c r="I75" s="19"/>
      <c r="J75" s="19"/>
      <c r="K75" s="25"/>
      <c r="L75" s="18"/>
      <c r="M75" s="26"/>
    </row>
    <row r="76" spans="1:13" ht="12.75" x14ac:dyDescent="0.2">
      <c r="A76" s="23" t="s">
        <v>80</v>
      </c>
      <c r="B76" s="19"/>
      <c r="C76" s="19"/>
      <c r="D76" s="19"/>
      <c r="E76" s="19"/>
      <c r="F76" s="19"/>
      <c r="G76" s="19"/>
      <c r="H76" s="19"/>
      <c r="I76" s="19"/>
      <c r="J76" s="19"/>
      <c r="K76" s="25"/>
      <c r="L76" s="18"/>
      <c r="M76" s="26"/>
    </row>
    <row r="77" spans="1:13" ht="12.75" x14ac:dyDescent="0.2">
      <c r="A77" s="23" t="s">
        <v>81</v>
      </c>
      <c r="B77" s="19"/>
      <c r="C77" s="19"/>
      <c r="D77" s="19"/>
      <c r="E77" s="19"/>
      <c r="F77" s="19"/>
      <c r="G77" s="19"/>
      <c r="H77" s="19"/>
      <c r="I77" s="19"/>
      <c r="J77" s="19"/>
      <c r="K77" s="25"/>
      <c r="L77" s="18"/>
      <c r="M77" s="26"/>
    </row>
    <row r="78" spans="1:13" ht="12.75" x14ac:dyDescent="0.2">
      <c r="A78" s="23" t="s">
        <v>30</v>
      </c>
      <c r="B78" s="19"/>
      <c r="C78" s="19"/>
      <c r="D78" s="19"/>
      <c r="E78" s="19"/>
      <c r="F78" s="19"/>
      <c r="G78" s="19"/>
      <c r="H78" s="19"/>
      <c r="I78" s="19"/>
      <c r="J78" s="19"/>
      <c r="K78" s="25"/>
      <c r="L78" s="18"/>
      <c r="M78" s="26"/>
    </row>
    <row r="79" spans="1:13" ht="12.75" x14ac:dyDescent="0.2">
      <c r="A79" s="18" t="s">
        <v>82</v>
      </c>
      <c r="B79" s="19"/>
      <c r="C79" s="19"/>
      <c r="D79" s="19"/>
      <c r="E79" s="19"/>
      <c r="F79" s="19"/>
      <c r="G79" s="19"/>
      <c r="H79" s="19"/>
      <c r="I79" s="19"/>
      <c r="J79" s="19"/>
      <c r="K79" s="25"/>
      <c r="L79" s="18"/>
      <c r="M79" s="26"/>
    </row>
    <row r="80" spans="1:13" ht="12.75" x14ac:dyDescent="0.2">
      <c r="A80" s="23" t="s">
        <v>83</v>
      </c>
      <c r="B80" s="19"/>
      <c r="C80" s="19"/>
      <c r="D80" s="19"/>
      <c r="E80" s="19"/>
      <c r="F80" s="19"/>
      <c r="G80" s="19"/>
      <c r="H80" s="19"/>
      <c r="I80" s="19"/>
      <c r="J80" s="19"/>
      <c r="K80" s="25"/>
      <c r="L80" s="18"/>
      <c r="M80" s="26"/>
    </row>
    <row r="81" spans="1:13" ht="12.75" x14ac:dyDescent="0.2">
      <c r="A81" s="23" t="s">
        <v>84</v>
      </c>
      <c r="B81" s="19"/>
      <c r="C81" s="19"/>
      <c r="D81" s="19"/>
      <c r="E81" s="19"/>
      <c r="F81" s="19"/>
      <c r="G81" s="19"/>
      <c r="H81" s="19"/>
      <c r="I81" s="19"/>
      <c r="J81" s="19"/>
      <c r="K81" s="25"/>
      <c r="L81" s="18"/>
      <c r="M81" s="26"/>
    </row>
    <row r="82" spans="1:13" ht="12.75" x14ac:dyDescent="0.2">
      <c r="A82" s="23" t="s">
        <v>85</v>
      </c>
      <c r="B82" s="19"/>
      <c r="C82" s="19"/>
      <c r="D82" s="19"/>
      <c r="E82" s="19"/>
      <c r="F82" s="19"/>
      <c r="G82" s="19"/>
      <c r="H82" s="19"/>
      <c r="I82" s="19"/>
      <c r="J82" s="19"/>
      <c r="K82" s="25"/>
      <c r="L82" s="18"/>
      <c r="M82" s="26"/>
    </row>
    <row r="83" spans="1:13" ht="12.75" x14ac:dyDescent="0.2">
      <c r="A83" s="23" t="s">
        <v>86</v>
      </c>
      <c r="B83" s="19"/>
      <c r="C83" s="19"/>
      <c r="D83" s="19"/>
      <c r="E83" s="19"/>
      <c r="F83" s="19"/>
      <c r="G83" s="19"/>
      <c r="H83" s="19"/>
      <c r="I83" s="19"/>
      <c r="J83" s="19"/>
      <c r="K83" s="25"/>
      <c r="L83" s="18"/>
      <c r="M83" s="26"/>
    </row>
    <row r="84" spans="1:13" ht="12.75" x14ac:dyDescent="0.2">
      <c r="A84" s="23" t="s">
        <v>87</v>
      </c>
      <c r="B84" s="19"/>
      <c r="C84" s="19"/>
      <c r="D84" s="19"/>
      <c r="E84" s="19"/>
      <c r="F84" s="19"/>
      <c r="G84" s="19"/>
      <c r="H84" s="19"/>
      <c r="I84" s="19"/>
      <c r="J84" s="19"/>
      <c r="K84" s="25"/>
      <c r="L84" s="18"/>
      <c r="M84" s="26"/>
    </row>
    <row r="85" spans="1:13" ht="12.75" x14ac:dyDescent="0.2">
      <c r="A85" s="23" t="s">
        <v>88</v>
      </c>
      <c r="B85" s="19"/>
      <c r="C85" s="19"/>
      <c r="D85" s="19"/>
      <c r="E85" s="19"/>
      <c r="F85" s="19"/>
      <c r="G85" s="19"/>
      <c r="H85" s="19"/>
      <c r="I85" s="19"/>
      <c r="J85" s="19"/>
      <c r="K85" s="25"/>
      <c r="L85" s="18"/>
      <c r="M85" s="26"/>
    </row>
    <row r="86" spans="1:13" ht="12.75" x14ac:dyDescent="0.2">
      <c r="A86" s="23" t="s">
        <v>89</v>
      </c>
      <c r="B86" s="19"/>
      <c r="C86" s="19"/>
      <c r="D86" s="19"/>
      <c r="E86" s="19"/>
      <c r="F86" s="19"/>
      <c r="G86" s="19"/>
      <c r="H86" s="19"/>
      <c r="I86" s="19"/>
      <c r="J86" s="19"/>
      <c r="K86" s="25"/>
      <c r="L86" s="18"/>
      <c r="M86" s="26"/>
    </row>
    <row r="87" spans="1:13" ht="12.75" x14ac:dyDescent="0.2">
      <c r="A87" s="23" t="s">
        <v>90</v>
      </c>
      <c r="B87" s="19"/>
      <c r="C87" s="19"/>
      <c r="D87" s="19"/>
      <c r="E87" s="19"/>
      <c r="F87" s="19"/>
      <c r="G87" s="19"/>
      <c r="H87" s="19"/>
      <c r="I87" s="19"/>
      <c r="J87" s="19"/>
      <c r="K87" s="25"/>
      <c r="L87" s="18"/>
      <c r="M87" s="26"/>
    </row>
    <row r="88" spans="1:13" ht="12.75" x14ac:dyDescent="0.2">
      <c r="A88" s="23" t="s">
        <v>30</v>
      </c>
      <c r="B88" s="19"/>
      <c r="C88" s="19"/>
      <c r="D88" s="19"/>
      <c r="E88" s="19"/>
      <c r="F88" s="19"/>
      <c r="G88" s="19"/>
      <c r="H88" s="19"/>
      <c r="I88" s="19"/>
      <c r="J88" s="19"/>
      <c r="K88" s="25"/>
      <c r="L88" s="18"/>
      <c r="M88" s="26"/>
    </row>
    <row r="89" spans="1:13" ht="12.75" x14ac:dyDescent="0.2">
      <c r="A89" s="18" t="s">
        <v>91</v>
      </c>
      <c r="B89" s="19"/>
      <c r="C89" s="19"/>
      <c r="D89" s="19"/>
      <c r="E89" s="19"/>
      <c r="F89" s="19"/>
      <c r="G89" s="19"/>
      <c r="H89" s="19"/>
      <c r="I89" s="19"/>
      <c r="J89" s="19"/>
      <c r="K89" s="25"/>
      <c r="L89" s="18"/>
      <c r="M89" s="26"/>
    </row>
    <row r="90" spans="1:13" ht="12.75" x14ac:dyDescent="0.2">
      <c r="A90" s="23" t="s">
        <v>92</v>
      </c>
      <c r="B90" s="19"/>
      <c r="C90" s="19"/>
      <c r="D90" s="19"/>
      <c r="E90" s="19"/>
      <c r="F90" s="19"/>
      <c r="G90" s="19"/>
      <c r="H90" s="19"/>
      <c r="I90" s="19"/>
      <c r="J90" s="19"/>
      <c r="K90" s="25"/>
      <c r="L90" s="18"/>
      <c r="M90" s="26"/>
    </row>
    <row r="91" spans="1:13" ht="12.75" x14ac:dyDescent="0.2">
      <c r="A91" s="23" t="s">
        <v>93</v>
      </c>
      <c r="B91" s="19"/>
      <c r="C91" s="19"/>
      <c r="D91" s="19"/>
      <c r="E91" s="19"/>
      <c r="F91" s="19"/>
      <c r="G91" s="19"/>
      <c r="H91" s="19"/>
      <c r="I91" s="19"/>
      <c r="J91" s="19"/>
      <c r="K91" s="25"/>
      <c r="L91" s="18"/>
      <c r="M91" s="26"/>
    </row>
    <row r="92" spans="1:13" ht="12.75" x14ac:dyDescent="0.2">
      <c r="A92" s="23" t="s">
        <v>30</v>
      </c>
      <c r="B92" s="19"/>
      <c r="C92" s="19"/>
      <c r="D92" s="19"/>
      <c r="E92" s="19"/>
      <c r="F92" s="19"/>
      <c r="G92" s="19"/>
      <c r="H92" s="19"/>
      <c r="I92" s="19"/>
      <c r="J92" s="19"/>
      <c r="K92" s="25"/>
      <c r="L92" s="18"/>
      <c r="M92" s="26"/>
    </row>
    <row r="93" spans="1:13" ht="12.75" x14ac:dyDescent="0.2">
      <c r="A93" s="18" t="s">
        <v>94</v>
      </c>
      <c r="B93" s="19">
        <f>B94+B95+B96+B97</f>
        <v>1582351.57</v>
      </c>
      <c r="C93" s="19">
        <f t="shared" ref="C93:L93" si="1">C94+C95+C96+C97</f>
        <v>1582351.57</v>
      </c>
      <c r="D93" s="19">
        <f t="shared" si="1"/>
        <v>22347.43</v>
      </c>
      <c r="E93" s="19">
        <f t="shared" si="1"/>
        <v>1440917.81</v>
      </c>
      <c r="F93" s="19">
        <f>E93/$E$181%</f>
        <v>100</v>
      </c>
      <c r="G93" s="19">
        <f t="shared" si="1"/>
        <v>141433.76000000004</v>
      </c>
      <c r="H93" s="19">
        <f t="shared" si="1"/>
        <v>205999.66</v>
      </c>
      <c r="I93" s="19">
        <f t="shared" si="1"/>
        <v>839009.72</v>
      </c>
      <c r="J93" s="19">
        <f>I93/$I$181%</f>
        <v>100</v>
      </c>
      <c r="K93" s="19">
        <f t="shared" si="1"/>
        <v>743341.85000000009</v>
      </c>
      <c r="L93" s="19">
        <f t="shared" si="1"/>
        <v>0</v>
      </c>
      <c r="M93" s="26"/>
    </row>
    <row r="94" spans="1:13" ht="12.75" x14ac:dyDescent="0.2">
      <c r="A94" s="23" t="s">
        <v>95</v>
      </c>
      <c r="B94" s="19">
        <v>1070351.57</v>
      </c>
      <c r="C94" s="19">
        <v>1085351.57</v>
      </c>
      <c r="D94" s="19">
        <v>-8322.16</v>
      </c>
      <c r="E94" s="19">
        <v>981954.43</v>
      </c>
      <c r="F94" s="19">
        <f>E94/$E$181%</f>
        <v>68.147844601906897</v>
      </c>
      <c r="G94" s="19">
        <f>C94-E94</f>
        <v>103397.14000000001</v>
      </c>
      <c r="H94" s="19">
        <v>145045.56</v>
      </c>
      <c r="I94" s="19">
        <v>579236.56999999995</v>
      </c>
      <c r="J94" s="19">
        <f t="shared" ref="J94:J95" si="2">I94/$I$181%</f>
        <v>69.038123896824459</v>
      </c>
      <c r="K94" s="19">
        <f>C94-I94</f>
        <v>506115.00000000012</v>
      </c>
      <c r="L94" s="35">
        <v>0</v>
      </c>
      <c r="M94" s="26"/>
    </row>
    <row r="95" spans="1:13" ht="12.75" x14ac:dyDescent="0.2">
      <c r="A95" s="23" t="s">
        <v>96</v>
      </c>
      <c r="B95" s="19">
        <v>35700</v>
      </c>
      <c r="C95" s="19">
        <v>27700</v>
      </c>
      <c r="D95" s="19">
        <v>0</v>
      </c>
      <c r="E95" s="19">
        <v>14440.15</v>
      </c>
      <c r="F95" s="19">
        <f>E95/$E$181%</f>
        <v>1.0021494563940465</v>
      </c>
      <c r="G95" s="19">
        <f>C95-E95</f>
        <v>13259.85</v>
      </c>
      <c r="H95" s="19">
        <v>2107.6</v>
      </c>
      <c r="I95" s="19">
        <v>7547.75</v>
      </c>
      <c r="J95" s="19">
        <f t="shared" si="2"/>
        <v>0.89960221199821144</v>
      </c>
      <c r="K95" s="19">
        <f t="shared" ref="K95" si="3">C95-I95</f>
        <v>20152.25</v>
      </c>
      <c r="L95" s="35">
        <v>0</v>
      </c>
      <c r="M95" s="26"/>
    </row>
    <row r="96" spans="1:13" ht="12.75" x14ac:dyDescent="0.2">
      <c r="A96" s="27" t="s">
        <v>97</v>
      </c>
      <c r="B96" s="28"/>
      <c r="C96" s="28"/>
      <c r="D96" s="28"/>
      <c r="E96" s="28"/>
      <c r="F96" s="28"/>
      <c r="G96" s="28"/>
      <c r="H96" s="28"/>
      <c r="I96" s="28"/>
      <c r="J96" s="28"/>
      <c r="K96" s="29"/>
      <c r="L96" s="30"/>
      <c r="M96" s="26"/>
    </row>
    <row r="97" spans="1:13" ht="12.75" x14ac:dyDescent="0.2">
      <c r="A97" s="31" t="s">
        <v>30</v>
      </c>
      <c r="B97" s="32">
        <v>476300</v>
      </c>
      <c r="C97" s="32">
        <v>469300</v>
      </c>
      <c r="D97" s="32">
        <v>30669.59</v>
      </c>
      <c r="E97" s="32">
        <v>444523.23</v>
      </c>
      <c r="F97" s="32">
        <f>E97/$E$181%</f>
        <v>30.85000594169906</v>
      </c>
      <c r="G97" s="32">
        <f>C97-E97</f>
        <v>24776.770000000019</v>
      </c>
      <c r="H97" s="32">
        <v>58846.5</v>
      </c>
      <c r="I97" s="32">
        <v>252225.4</v>
      </c>
      <c r="J97" s="32">
        <f>I97/$I$181%</f>
        <v>30.062273891177327</v>
      </c>
      <c r="K97" s="32">
        <f>C97-I97</f>
        <v>217074.6</v>
      </c>
      <c r="L97" s="36">
        <v>0</v>
      </c>
      <c r="M97" s="37"/>
    </row>
    <row r="98" spans="1:13" ht="12.75" x14ac:dyDescent="0.2">
      <c r="A98" s="18" t="s">
        <v>98</v>
      </c>
      <c r="B98" s="19"/>
      <c r="C98" s="19"/>
      <c r="D98" s="19"/>
      <c r="E98" s="19"/>
      <c r="F98" s="19"/>
      <c r="G98" s="19"/>
      <c r="H98" s="19"/>
      <c r="I98" s="19"/>
      <c r="J98" s="19"/>
      <c r="K98" s="25"/>
      <c r="L98" s="18"/>
      <c r="M98" s="37"/>
    </row>
    <row r="99" spans="1:13" ht="12.75" x14ac:dyDescent="0.2">
      <c r="A99" s="23" t="s">
        <v>99</v>
      </c>
      <c r="B99" s="19"/>
      <c r="C99" s="19"/>
      <c r="D99" s="19"/>
      <c r="E99" s="19"/>
      <c r="F99" s="19"/>
      <c r="G99" s="19"/>
      <c r="H99" s="19"/>
      <c r="I99" s="19"/>
      <c r="J99" s="19"/>
      <c r="K99" s="25"/>
      <c r="L99" s="18"/>
      <c r="M99" s="37"/>
    </row>
    <row r="100" spans="1:13" ht="12.75" x14ac:dyDescent="0.2">
      <c r="A100" s="23" t="s">
        <v>100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25"/>
      <c r="L100" s="18"/>
      <c r="M100" s="37"/>
    </row>
    <row r="101" spans="1:13" ht="12.75" x14ac:dyDescent="0.2">
      <c r="A101" s="23" t="s">
        <v>101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25"/>
      <c r="L101" s="18"/>
      <c r="M101" s="37"/>
    </row>
    <row r="102" spans="1:13" ht="12.75" x14ac:dyDescent="0.2">
      <c r="A102" s="23" t="s">
        <v>30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25"/>
      <c r="L102" s="18"/>
      <c r="M102" s="37"/>
    </row>
    <row r="103" spans="1:13" ht="12.75" x14ac:dyDescent="0.2">
      <c r="A103" s="18" t="s">
        <v>102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25"/>
      <c r="L103" s="18"/>
      <c r="M103" s="37"/>
    </row>
    <row r="104" spans="1:13" ht="12.75" x14ac:dyDescent="0.2">
      <c r="A104" s="23" t="s">
        <v>103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25"/>
      <c r="L104" s="18"/>
      <c r="M104" s="37"/>
    </row>
    <row r="105" spans="1:13" ht="12.75" x14ac:dyDescent="0.2">
      <c r="A105" s="23" t="s">
        <v>104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25"/>
      <c r="L105" s="18"/>
      <c r="M105" s="37"/>
    </row>
    <row r="106" spans="1:13" ht="12.75" x14ac:dyDescent="0.2">
      <c r="A106" s="23" t="s">
        <v>30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25"/>
      <c r="L106" s="18"/>
      <c r="M106" s="37"/>
    </row>
    <row r="107" spans="1:13" ht="12.75" x14ac:dyDescent="0.2">
      <c r="A107" s="18" t="s">
        <v>105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25"/>
      <c r="L107" s="18"/>
      <c r="M107" s="37"/>
    </row>
    <row r="108" spans="1:13" ht="12.75" x14ac:dyDescent="0.2">
      <c r="A108" s="23" t="s">
        <v>106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25"/>
      <c r="L108" s="18"/>
      <c r="M108" s="37"/>
    </row>
    <row r="109" spans="1:13" ht="12.75" x14ac:dyDescent="0.2">
      <c r="A109" s="23" t="s">
        <v>107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25"/>
      <c r="L109" s="18"/>
      <c r="M109" s="37"/>
    </row>
    <row r="110" spans="1:13" ht="12.75" x14ac:dyDescent="0.2">
      <c r="A110" s="23" t="s">
        <v>30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25"/>
      <c r="L110" s="18"/>
      <c r="M110" s="37"/>
    </row>
    <row r="111" spans="1:13" ht="12.75" x14ac:dyDescent="0.2">
      <c r="A111" s="18" t="s">
        <v>108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25"/>
      <c r="L111" s="18"/>
      <c r="M111" s="37"/>
    </row>
    <row r="112" spans="1:13" ht="12.75" x14ac:dyDescent="0.2">
      <c r="A112" s="23" t="s">
        <v>109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25"/>
      <c r="L112" s="18"/>
      <c r="M112" s="37"/>
    </row>
    <row r="113" spans="1:13" ht="12.75" x14ac:dyDescent="0.2">
      <c r="A113" s="23" t="s">
        <v>110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25"/>
      <c r="L113" s="18"/>
      <c r="M113" s="37"/>
    </row>
    <row r="114" spans="1:13" ht="12.75" x14ac:dyDescent="0.2">
      <c r="A114" s="23" t="s">
        <v>111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25"/>
      <c r="L114" s="18"/>
      <c r="M114" s="37"/>
    </row>
    <row r="115" spans="1:13" ht="12.75" x14ac:dyDescent="0.2">
      <c r="A115" s="23" t="s">
        <v>112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25"/>
      <c r="L115" s="18"/>
      <c r="M115" s="37"/>
    </row>
    <row r="116" spans="1:13" ht="12.75" x14ac:dyDescent="0.2">
      <c r="A116" s="23" t="s">
        <v>113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25"/>
      <c r="L116" s="18"/>
      <c r="M116" s="37"/>
    </row>
    <row r="117" spans="1:13" ht="12.75" x14ac:dyDescent="0.2">
      <c r="A117" s="23" t="s">
        <v>30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25"/>
      <c r="L117" s="18"/>
      <c r="M117" s="37"/>
    </row>
    <row r="118" spans="1:13" ht="12.75" x14ac:dyDescent="0.2">
      <c r="A118" s="18" t="s">
        <v>114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25"/>
      <c r="L118" s="18"/>
      <c r="M118" s="37"/>
    </row>
    <row r="119" spans="1:13" ht="12.75" x14ac:dyDescent="0.2">
      <c r="A119" s="23" t="s">
        <v>115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25"/>
      <c r="L119" s="18"/>
      <c r="M119" s="37"/>
    </row>
    <row r="120" spans="1:13" ht="12.75" x14ac:dyDescent="0.2">
      <c r="A120" s="23" t="s">
        <v>116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25"/>
      <c r="L120" s="18"/>
      <c r="M120" s="37"/>
    </row>
    <row r="121" spans="1:13" ht="12.75" x14ac:dyDescent="0.2">
      <c r="A121" s="23" t="s">
        <v>117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25"/>
      <c r="L121" s="18"/>
      <c r="M121" s="37"/>
    </row>
    <row r="122" spans="1:13" ht="12.75" x14ac:dyDescent="0.2">
      <c r="A122" s="23" t="s">
        <v>30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25"/>
      <c r="L122" s="18"/>
      <c r="M122" s="37"/>
    </row>
    <row r="123" spans="1:13" ht="12.75" x14ac:dyDescent="0.2">
      <c r="A123" s="18" t="s">
        <v>118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25"/>
      <c r="L123" s="18"/>
      <c r="M123" s="37"/>
    </row>
    <row r="124" spans="1:13" ht="12.75" x14ac:dyDescent="0.2">
      <c r="A124" s="23" t="s">
        <v>119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25"/>
      <c r="L124" s="18"/>
      <c r="M124" s="37"/>
    </row>
    <row r="125" spans="1:13" ht="12.75" x14ac:dyDescent="0.2">
      <c r="A125" s="23" t="s">
        <v>120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25"/>
      <c r="L125" s="18"/>
      <c r="M125" s="37"/>
    </row>
    <row r="126" spans="1:13" ht="12.75" x14ac:dyDescent="0.2">
      <c r="A126" s="23" t="s">
        <v>121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25"/>
      <c r="L126" s="18"/>
      <c r="M126" s="37"/>
    </row>
    <row r="127" spans="1:13" ht="12.75" x14ac:dyDescent="0.2">
      <c r="A127" s="23" t="s">
        <v>122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25"/>
      <c r="L127" s="18"/>
      <c r="M127" s="37"/>
    </row>
    <row r="128" spans="1:13" ht="12.75" x14ac:dyDescent="0.2">
      <c r="A128" s="23" t="s">
        <v>123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25"/>
      <c r="L128" s="18"/>
      <c r="M128" s="37"/>
    </row>
    <row r="129" spans="1:13" ht="12.75" x14ac:dyDescent="0.2">
      <c r="A129" s="23" t="s">
        <v>30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25"/>
      <c r="L129" s="18"/>
      <c r="M129" s="37"/>
    </row>
    <row r="130" spans="1:13" ht="12.75" x14ac:dyDescent="0.2">
      <c r="A130" s="18" t="s">
        <v>124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25"/>
      <c r="L130" s="18"/>
      <c r="M130" s="37"/>
    </row>
    <row r="131" spans="1:13" ht="12.75" x14ac:dyDescent="0.2">
      <c r="A131" s="23" t="s">
        <v>125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25"/>
      <c r="L131" s="18"/>
      <c r="M131" s="37"/>
    </row>
    <row r="132" spans="1:13" ht="12.75" x14ac:dyDescent="0.2">
      <c r="A132" s="23" t="s">
        <v>126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25"/>
      <c r="L132" s="18"/>
      <c r="M132" s="37"/>
    </row>
    <row r="133" spans="1:13" ht="12.75" x14ac:dyDescent="0.2">
      <c r="A133" s="23" t="s">
        <v>30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25"/>
      <c r="L133" s="18"/>
      <c r="M133" s="37"/>
    </row>
    <row r="134" spans="1:13" ht="12.75" x14ac:dyDescent="0.2">
      <c r="A134" s="18" t="s">
        <v>127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25"/>
      <c r="L134" s="18"/>
      <c r="M134" s="37"/>
    </row>
    <row r="135" spans="1:13" ht="12.75" x14ac:dyDescent="0.2">
      <c r="A135" s="23" t="s">
        <v>128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25"/>
      <c r="L135" s="18"/>
      <c r="M135" s="37"/>
    </row>
    <row r="136" spans="1:13" ht="12.75" x14ac:dyDescent="0.2">
      <c r="A136" s="23" t="s">
        <v>129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25"/>
      <c r="L136" s="18"/>
      <c r="M136" s="37"/>
    </row>
    <row r="137" spans="1:13" ht="12.75" x14ac:dyDescent="0.2">
      <c r="A137" s="23" t="s">
        <v>130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25"/>
      <c r="L137" s="18"/>
      <c r="M137" s="37"/>
    </row>
    <row r="138" spans="1:13" ht="12.75" x14ac:dyDescent="0.2">
      <c r="A138" s="23" t="s">
        <v>131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25"/>
      <c r="L138" s="18"/>
      <c r="M138" s="37"/>
    </row>
    <row r="139" spans="1:13" ht="12.75" x14ac:dyDescent="0.2">
      <c r="A139" s="23" t="s">
        <v>132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25"/>
      <c r="L139" s="18"/>
      <c r="M139" s="37"/>
    </row>
    <row r="140" spans="1:13" ht="12.75" x14ac:dyDescent="0.2">
      <c r="A140" s="23" t="s">
        <v>30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25"/>
      <c r="L140" s="18"/>
      <c r="M140" s="37"/>
    </row>
    <row r="141" spans="1:13" ht="12.75" x14ac:dyDescent="0.2">
      <c r="A141" s="18" t="s">
        <v>133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25"/>
      <c r="L141" s="18"/>
      <c r="M141" s="37"/>
    </row>
    <row r="142" spans="1:13" ht="12.75" x14ac:dyDescent="0.2">
      <c r="A142" s="23" t="s">
        <v>134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25"/>
      <c r="L142" s="18"/>
      <c r="M142" s="37"/>
    </row>
    <row r="143" spans="1:13" ht="12.75" x14ac:dyDescent="0.2">
      <c r="A143" s="23" t="s">
        <v>135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25"/>
      <c r="L143" s="18"/>
      <c r="M143" s="37"/>
    </row>
    <row r="144" spans="1:13" ht="12.75" x14ac:dyDescent="0.2">
      <c r="A144" s="23" t="s">
        <v>136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25"/>
      <c r="L144" s="18"/>
      <c r="M144" s="37"/>
    </row>
    <row r="145" spans="1:13" ht="12.75" x14ac:dyDescent="0.2">
      <c r="A145" s="27" t="s">
        <v>137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9"/>
      <c r="L145" s="30"/>
      <c r="M145" s="37"/>
    </row>
    <row r="146" spans="1:13" ht="12.75" x14ac:dyDescent="0.2">
      <c r="A146" s="31" t="s">
        <v>138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3"/>
      <c r="L146" s="34"/>
      <c r="M146" s="37"/>
    </row>
    <row r="147" spans="1:13" ht="12.75" x14ac:dyDescent="0.2">
      <c r="A147" s="23" t="s">
        <v>30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25"/>
      <c r="L147" s="18"/>
      <c r="M147" s="37"/>
    </row>
    <row r="148" spans="1:13" ht="12.75" x14ac:dyDescent="0.2">
      <c r="A148" s="18" t="s">
        <v>139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25"/>
      <c r="L148" s="18"/>
      <c r="M148" s="37"/>
    </row>
    <row r="149" spans="1:13" ht="12.75" x14ac:dyDescent="0.2">
      <c r="A149" s="23" t="s">
        <v>140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25"/>
      <c r="L149" s="18"/>
      <c r="M149" s="37"/>
    </row>
    <row r="150" spans="1:13" ht="12.75" x14ac:dyDescent="0.2">
      <c r="A150" s="23" t="s">
        <v>141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25"/>
      <c r="L150" s="18"/>
      <c r="M150" s="37"/>
    </row>
    <row r="151" spans="1:13" ht="12.75" x14ac:dyDescent="0.2">
      <c r="A151" s="23" t="s">
        <v>30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25"/>
      <c r="L151" s="18"/>
      <c r="M151" s="37"/>
    </row>
    <row r="152" spans="1:13" ht="12.75" x14ac:dyDescent="0.2">
      <c r="A152" s="18" t="s">
        <v>142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25"/>
      <c r="L152" s="18"/>
      <c r="M152" s="37"/>
    </row>
    <row r="153" spans="1:13" ht="12.75" x14ac:dyDescent="0.2">
      <c r="A153" s="23" t="s">
        <v>143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25"/>
      <c r="L153" s="18"/>
      <c r="M153" s="37"/>
    </row>
    <row r="154" spans="1:13" ht="12.75" x14ac:dyDescent="0.2">
      <c r="A154" s="23" t="s">
        <v>144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25"/>
      <c r="L154" s="18"/>
      <c r="M154" s="37"/>
    </row>
    <row r="155" spans="1:13" ht="12.75" x14ac:dyDescent="0.2">
      <c r="A155" s="23" t="s">
        <v>145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25"/>
      <c r="L155" s="18"/>
      <c r="M155" s="37"/>
    </row>
    <row r="156" spans="1:13" ht="12.75" x14ac:dyDescent="0.2">
      <c r="A156" s="23" t="s">
        <v>146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25"/>
      <c r="L156" s="18"/>
      <c r="M156" s="37"/>
    </row>
    <row r="157" spans="1:13" ht="12.75" x14ac:dyDescent="0.2">
      <c r="A157" s="23" t="s">
        <v>30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25"/>
      <c r="L157" s="18"/>
      <c r="M157" s="37"/>
    </row>
    <row r="158" spans="1:13" ht="12.75" x14ac:dyDescent="0.2">
      <c r="A158" s="18" t="s">
        <v>147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25"/>
      <c r="L158" s="18"/>
      <c r="M158" s="37"/>
    </row>
    <row r="159" spans="1:13" ht="12.75" x14ac:dyDescent="0.2">
      <c r="A159" s="23" t="s">
        <v>148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25"/>
      <c r="L159" s="18"/>
      <c r="M159" s="37"/>
    </row>
    <row r="160" spans="1:13" ht="12.75" x14ac:dyDescent="0.2">
      <c r="A160" s="23" t="s">
        <v>149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25"/>
      <c r="L160" s="18"/>
      <c r="M160" s="37"/>
    </row>
    <row r="161" spans="1:13" ht="12.75" x14ac:dyDescent="0.2">
      <c r="A161" s="23" t="s">
        <v>150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25"/>
      <c r="L161" s="18"/>
      <c r="M161" s="37"/>
    </row>
    <row r="162" spans="1:13" ht="12.75" x14ac:dyDescent="0.2">
      <c r="A162" s="23" t="s">
        <v>151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25"/>
      <c r="L162" s="18"/>
      <c r="M162" s="37"/>
    </row>
    <row r="163" spans="1:13" ht="12.75" x14ac:dyDescent="0.2">
      <c r="A163" s="23" t="s">
        <v>152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25"/>
      <c r="L163" s="18"/>
      <c r="M163" s="37"/>
    </row>
    <row r="164" spans="1:13" ht="12.75" x14ac:dyDescent="0.2">
      <c r="A164" s="23" t="s">
        <v>30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25"/>
      <c r="L164" s="18"/>
      <c r="M164" s="37"/>
    </row>
    <row r="165" spans="1:13" ht="12.75" x14ac:dyDescent="0.2">
      <c r="A165" s="18" t="s">
        <v>153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25"/>
      <c r="L165" s="18"/>
      <c r="M165" s="37"/>
    </row>
    <row r="166" spans="1:13" ht="12.75" x14ac:dyDescent="0.2">
      <c r="A166" s="23" t="s">
        <v>154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25"/>
      <c r="L166" s="18"/>
      <c r="M166" s="37"/>
    </row>
    <row r="167" spans="1:13" ht="12.75" x14ac:dyDescent="0.2">
      <c r="A167" s="23" t="s">
        <v>155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25"/>
      <c r="L167" s="18"/>
      <c r="M167" s="37"/>
    </row>
    <row r="168" spans="1:13" ht="12.75" x14ac:dyDescent="0.2">
      <c r="A168" s="23" t="s">
        <v>156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25"/>
      <c r="L168" s="18"/>
      <c r="M168" s="37"/>
    </row>
    <row r="169" spans="1:13" ht="12.75" x14ac:dyDescent="0.2">
      <c r="A169" s="23" t="s">
        <v>30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25"/>
      <c r="L169" s="18"/>
      <c r="M169" s="37"/>
    </row>
    <row r="170" spans="1:13" ht="12.75" x14ac:dyDescent="0.2">
      <c r="A170" s="18" t="s">
        <v>157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25"/>
      <c r="L170" s="18"/>
      <c r="M170" s="37"/>
    </row>
    <row r="171" spans="1:13" ht="12.75" x14ac:dyDescent="0.2">
      <c r="A171" s="23" t="s">
        <v>158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25"/>
      <c r="L171" s="18"/>
      <c r="M171" s="37"/>
    </row>
    <row r="172" spans="1:13" ht="12.75" x14ac:dyDescent="0.2">
      <c r="A172" s="23" t="s">
        <v>159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25"/>
      <c r="L172" s="18"/>
      <c r="M172" s="37"/>
    </row>
    <row r="173" spans="1:13" ht="12.75" x14ac:dyDescent="0.2">
      <c r="A173" s="23" t="s">
        <v>160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25"/>
      <c r="L173" s="18"/>
      <c r="M173" s="37"/>
    </row>
    <row r="174" spans="1:13" ht="12.75" x14ac:dyDescent="0.2">
      <c r="A174" s="23" t="s">
        <v>161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25"/>
      <c r="L174" s="18"/>
      <c r="M174" s="37"/>
    </row>
    <row r="175" spans="1:13" ht="12.75" x14ac:dyDescent="0.2">
      <c r="A175" s="23" t="s">
        <v>162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25"/>
      <c r="L175" s="18"/>
      <c r="M175" s="37"/>
    </row>
    <row r="176" spans="1:13" ht="12.75" x14ac:dyDescent="0.2">
      <c r="A176" s="23" t="s">
        <v>163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25"/>
      <c r="L176" s="18"/>
      <c r="M176" s="37"/>
    </row>
    <row r="177" spans="1:13" ht="12.75" x14ac:dyDescent="0.2">
      <c r="A177" s="23" t="s">
        <v>164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25"/>
      <c r="L177" s="18"/>
      <c r="M177" s="37"/>
    </row>
    <row r="178" spans="1:13" ht="12.75" x14ac:dyDescent="0.2">
      <c r="A178" s="23" t="s">
        <v>30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25"/>
      <c r="L178" s="18"/>
      <c r="M178" s="37"/>
    </row>
    <row r="179" spans="1:13" ht="12.75" x14ac:dyDescent="0.2">
      <c r="A179" s="18" t="s">
        <v>165</v>
      </c>
      <c r="B179" s="19"/>
      <c r="C179" s="19"/>
      <c r="D179" s="38"/>
      <c r="E179" s="38"/>
      <c r="F179" s="38"/>
      <c r="G179" s="39"/>
      <c r="H179" s="38"/>
      <c r="I179" s="38"/>
      <c r="J179" s="38"/>
      <c r="K179" s="40"/>
      <c r="L179" s="41"/>
      <c r="M179" s="37"/>
    </row>
    <row r="180" spans="1:13" ht="12.75" x14ac:dyDescent="0.2">
      <c r="A180" s="18" t="s">
        <v>166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25"/>
      <c r="L180" s="18"/>
      <c r="M180" s="37"/>
    </row>
    <row r="181" spans="1:13" ht="12.75" x14ac:dyDescent="0.2">
      <c r="A181" s="42" t="s">
        <v>167</v>
      </c>
      <c r="B181" s="43">
        <f>B13+B180</f>
        <v>1582351.57</v>
      </c>
      <c r="C181" s="43">
        <f t="shared" ref="C181:J181" si="4">C13+C180</f>
        <v>1582351.57</v>
      </c>
      <c r="D181" s="43">
        <f t="shared" si="4"/>
        <v>22347.43</v>
      </c>
      <c r="E181" s="43">
        <f t="shared" si="4"/>
        <v>1440917.81</v>
      </c>
      <c r="F181" s="43">
        <f t="shared" si="4"/>
        <v>100</v>
      </c>
      <c r="G181" s="43">
        <f t="shared" si="4"/>
        <v>141433.76000000004</v>
      </c>
      <c r="H181" s="43">
        <f t="shared" si="4"/>
        <v>205999.66</v>
      </c>
      <c r="I181" s="43">
        <f t="shared" si="4"/>
        <v>839009.72</v>
      </c>
      <c r="J181" s="43">
        <f t="shared" si="4"/>
        <v>100</v>
      </c>
      <c r="K181" s="43">
        <f>K13+K180</f>
        <v>743341.85000000009</v>
      </c>
      <c r="L181" s="43">
        <f>L13+L180</f>
        <v>0</v>
      </c>
      <c r="M181" s="44"/>
    </row>
    <row r="182" spans="1:13" ht="12.75" customHeight="1" x14ac:dyDescent="0.2">
      <c r="A182" s="70" t="s">
        <v>168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2"/>
      <c r="M182" s="45"/>
    </row>
    <row r="183" spans="1:13" ht="12.75" x14ac:dyDescent="0.2">
      <c r="A183" s="58" t="s">
        <v>169</v>
      </c>
      <c r="B183" s="59"/>
      <c r="C183" s="59"/>
      <c r="D183" s="46"/>
      <c r="E183" s="46"/>
      <c r="F183" s="46"/>
      <c r="G183" s="46"/>
      <c r="H183" s="46"/>
      <c r="I183" s="46"/>
      <c r="J183" s="46"/>
      <c r="K183" s="46"/>
      <c r="L183" s="47"/>
      <c r="M183" s="48"/>
    </row>
    <row r="184" spans="1:13" ht="12.75" customHeight="1" x14ac:dyDescent="0.2">
      <c r="A184" s="58" t="s">
        <v>170</v>
      </c>
      <c r="B184" s="59"/>
      <c r="C184" s="59"/>
      <c r="D184" s="59"/>
      <c r="E184" s="59"/>
      <c r="F184" s="59"/>
      <c r="G184" s="46"/>
      <c r="H184" s="46"/>
      <c r="I184" s="46"/>
      <c r="J184" s="46"/>
      <c r="K184" s="46"/>
      <c r="L184" s="47"/>
      <c r="M184" s="48"/>
    </row>
    <row r="185" spans="1:13" ht="12.75" x14ac:dyDescent="0.2">
      <c r="A185" s="58"/>
      <c r="B185" s="59"/>
      <c r="C185" s="59"/>
      <c r="D185" s="59"/>
      <c r="E185" s="59"/>
      <c r="F185" s="59"/>
      <c r="G185" s="59"/>
      <c r="H185" s="59"/>
      <c r="I185" s="59"/>
      <c r="J185" s="59"/>
      <c r="K185" s="46"/>
      <c r="L185" s="47"/>
      <c r="M185" s="48"/>
    </row>
    <row r="186" spans="1:13" ht="16.5" customHeight="1" x14ac:dyDescent="0.2">
      <c r="A186" s="7"/>
      <c r="B186" s="8" t="s">
        <v>8</v>
      </c>
      <c r="C186" s="8" t="s">
        <v>8</v>
      </c>
      <c r="D186" s="60" t="s">
        <v>9</v>
      </c>
      <c r="E186" s="61"/>
      <c r="F186" s="62"/>
      <c r="G186" s="9" t="s">
        <v>10</v>
      </c>
      <c r="H186" s="63" t="s">
        <v>11</v>
      </c>
      <c r="I186" s="64"/>
      <c r="J186" s="65"/>
      <c r="K186" s="9" t="s">
        <v>10</v>
      </c>
      <c r="L186" s="66" t="s">
        <v>12</v>
      </c>
    </row>
    <row r="187" spans="1:13" ht="11.25" customHeight="1" x14ac:dyDescent="0.2">
      <c r="A187" s="10" t="s">
        <v>171</v>
      </c>
      <c r="B187" s="11" t="s">
        <v>14</v>
      </c>
      <c r="C187" s="11" t="s">
        <v>15</v>
      </c>
      <c r="D187" s="12" t="s">
        <v>16</v>
      </c>
      <c r="E187" s="12" t="s">
        <v>17</v>
      </c>
      <c r="F187" s="8" t="s">
        <v>18</v>
      </c>
      <c r="G187" s="13"/>
      <c r="H187" s="12" t="s">
        <v>16</v>
      </c>
      <c r="I187" s="12" t="s">
        <v>17</v>
      </c>
      <c r="J187" s="8" t="s">
        <v>18</v>
      </c>
      <c r="K187" s="13"/>
      <c r="L187" s="67"/>
    </row>
    <row r="188" spans="1:13" ht="11.25" customHeight="1" x14ac:dyDescent="0.2">
      <c r="A188" s="14"/>
      <c r="B188" s="14"/>
      <c r="C188" s="15" t="s">
        <v>19</v>
      </c>
      <c r="D188" s="15"/>
      <c r="E188" s="15" t="s">
        <v>20</v>
      </c>
      <c r="F188" s="15" t="s">
        <v>172</v>
      </c>
      <c r="G188" s="16" t="s">
        <v>22</v>
      </c>
      <c r="H188" s="15"/>
      <c r="I188" s="15" t="s">
        <v>23</v>
      </c>
      <c r="J188" s="15" t="s">
        <v>173</v>
      </c>
      <c r="K188" s="16" t="s">
        <v>25</v>
      </c>
      <c r="L188" s="68"/>
    </row>
    <row r="189" spans="1:13" ht="11.25" customHeight="1" x14ac:dyDescent="0.2">
      <c r="A189" s="18" t="s">
        <v>174</v>
      </c>
      <c r="B189" s="18"/>
      <c r="C189" s="22"/>
      <c r="D189" s="22"/>
      <c r="E189" s="22"/>
      <c r="F189" s="22"/>
      <c r="G189" s="22"/>
      <c r="H189" s="22"/>
      <c r="I189" s="22"/>
      <c r="J189" s="49"/>
      <c r="K189" s="49"/>
      <c r="L189" s="50"/>
    </row>
    <row r="190" spans="1:13" ht="11.25" customHeight="1" x14ac:dyDescent="0.2">
      <c r="A190" s="18" t="s">
        <v>27</v>
      </c>
      <c r="B190" s="18"/>
      <c r="C190" s="22"/>
      <c r="D190" s="22"/>
      <c r="E190" s="22"/>
      <c r="F190" s="22"/>
      <c r="G190" s="22"/>
      <c r="H190" s="22"/>
      <c r="I190" s="22"/>
      <c r="J190" s="49"/>
      <c r="K190" s="49"/>
      <c r="L190" s="22"/>
    </row>
    <row r="191" spans="1:13" ht="11.25" customHeight="1" x14ac:dyDescent="0.2">
      <c r="A191" s="23" t="s">
        <v>28</v>
      </c>
      <c r="B191" s="51"/>
      <c r="C191" s="18"/>
      <c r="D191" s="18"/>
      <c r="E191" s="18"/>
      <c r="F191" s="18"/>
      <c r="G191" s="18"/>
      <c r="H191" s="18"/>
      <c r="I191" s="18"/>
      <c r="J191" s="26"/>
      <c r="K191" s="26"/>
      <c r="L191" s="18"/>
    </row>
    <row r="192" spans="1:13" ht="11.25" customHeight="1" x14ac:dyDescent="0.2">
      <c r="A192" s="23" t="s">
        <v>29</v>
      </c>
      <c r="B192" s="51"/>
      <c r="C192" s="18"/>
      <c r="D192" s="18"/>
      <c r="E192" s="18"/>
      <c r="F192" s="18"/>
      <c r="G192" s="18"/>
      <c r="H192" s="18"/>
      <c r="I192" s="18"/>
      <c r="J192" s="26"/>
      <c r="K192" s="26"/>
      <c r="L192" s="18"/>
    </row>
    <row r="193" spans="1:12" ht="11.25" customHeight="1" x14ac:dyDescent="0.2">
      <c r="A193" s="23" t="s">
        <v>30</v>
      </c>
      <c r="B193" s="51"/>
      <c r="C193" s="18"/>
      <c r="D193" s="18"/>
      <c r="E193" s="18"/>
      <c r="F193" s="18"/>
      <c r="G193" s="18"/>
      <c r="H193" s="18"/>
      <c r="I193" s="18"/>
      <c r="J193" s="18"/>
      <c r="K193" s="26"/>
      <c r="L193" s="18"/>
    </row>
    <row r="194" spans="1:12" ht="11.25" customHeight="1" x14ac:dyDescent="0.2">
      <c r="A194" s="18" t="s">
        <v>31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26"/>
      <c r="L194" s="18"/>
    </row>
    <row r="195" spans="1:12" ht="11.25" customHeight="1" x14ac:dyDescent="0.2">
      <c r="A195" s="27" t="s">
        <v>32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52"/>
      <c r="L195" s="30"/>
    </row>
    <row r="196" spans="1:12" ht="11.25" customHeight="1" x14ac:dyDescent="0.2">
      <c r="A196" s="31" t="s">
        <v>33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53"/>
      <c r="L196" s="34"/>
    </row>
    <row r="197" spans="1:12" ht="11.25" customHeight="1" x14ac:dyDescent="0.2">
      <c r="A197" s="23" t="s">
        <v>30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26"/>
      <c r="L197" s="18"/>
    </row>
    <row r="198" spans="1:12" ht="11.25" customHeight="1" x14ac:dyDescent="0.2">
      <c r="A198" s="18" t="s">
        <v>34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26"/>
      <c r="L198" s="18"/>
    </row>
    <row r="199" spans="1:12" ht="11.25" customHeight="1" x14ac:dyDescent="0.2">
      <c r="A199" s="23" t="s">
        <v>35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26"/>
      <c r="L199" s="18"/>
    </row>
    <row r="200" spans="1:12" ht="11.25" customHeight="1" x14ac:dyDescent="0.2">
      <c r="A200" s="23" t="s">
        <v>36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26"/>
      <c r="L200" s="18"/>
    </row>
    <row r="201" spans="1:12" ht="11.25" customHeight="1" x14ac:dyDescent="0.2">
      <c r="A201" s="23" t="s">
        <v>30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26"/>
      <c r="L201" s="18"/>
    </row>
    <row r="202" spans="1:12" ht="11.25" customHeight="1" x14ac:dyDescent="0.2">
      <c r="A202" s="18" t="s">
        <v>37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26"/>
      <c r="L202" s="18"/>
    </row>
    <row r="203" spans="1:12" ht="11.25" customHeight="1" x14ac:dyDescent="0.2">
      <c r="A203" s="23" t="s">
        <v>38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26"/>
      <c r="L203" s="18"/>
    </row>
    <row r="204" spans="1:12" ht="11.25" customHeight="1" x14ac:dyDescent="0.2">
      <c r="A204" s="23" t="s">
        <v>39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26"/>
      <c r="L204" s="18"/>
    </row>
    <row r="205" spans="1:12" ht="11.25" customHeight="1" x14ac:dyDescent="0.2">
      <c r="A205" s="23" t="s">
        <v>40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26"/>
      <c r="L205" s="18"/>
    </row>
    <row r="206" spans="1:12" ht="11.25" customHeight="1" x14ac:dyDescent="0.2">
      <c r="A206" s="23" t="s">
        <v>41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26"/>
      <c r="L206" s="18"/>
    </row>
    <row r="207" spans="1:12" ht="11.25" customHeight="1" x14ac:dyDescent="0.2">
      <c r="A207" s="23" t="s">
        <v>42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26"/>
      <c r="L207" s="18"/>
    </row>
    <row r="208" spans="1:12" ht="11.25" customHeight="1" x14ac:dyDescent="0.2">
      <c r="A208" s="23" t="s">
        <v>43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26"/>
      <c r="L208" s="18"/>
    </row>
    <row r="209" spans="1:12" ht="11.25" customHeight="1" x14ac:dyDescent="0.2">
      <c r="A209" s="23" t="s">
        <v>44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26"/>
      <c r="L209" s="18"/>
    </row>
    <row r="210" spans="1:12" ht="11.25" customHeight="1" x14ac:dyDescent="0.2">
      <c r="A210" s="23" t="s">
        <v>45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26"/>
      <c r="L210" s="18"/>
    </row>
    <row r="211" spans="1:12" ht="11.25" customHeight="1" x14ac:dyDescent="0.2">
      <c r="A211" s="23" t="s">
        <v>46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26"/>
      <c r="L211" s="18"/>
    </row>
    <row r="212" spans="1:12" ht="11.25" customHeight="1" x14ac:dyDescent="0.2">
      <c r="A212" s="23" t="s">
        <v>47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26"/>
      <c r="L212" s="18"/>
    </row>
    <row r="213" spans="1:12" ht="11.25" customHeight="1" x14ac:dyDescent="0.2">
      <c r="A213" s="23" t="s">
        <v>48</v>
      </c>
      <c r="B213" s="18"/>
      <c r="C213" s="18"/>
      <c r="D213" s="18"/>
      <c r="E213" s="18"/>
      <c r="F213" s="18"/>
      <c r="G213" s="18"/>
      <c r="H213" s="18"/>
      <c r="I213" s="18"/>
      <c r="J213" s="18"/>
      <c r="K213" s="26"/>
      <c r="L213" s="18"/>
    </row>
    <row r="214" spans="1:12" ht="11.25" customHeight="1" x14ac:dyDescent="0.2">
      <c r="A214" s="23" t="s">
        <v>30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26"/>
      <c r="L214" s="18"/>
    </row>
    <row r="215" spans="1:12" ht="11.25" customHeight="1" x14ac:dyDescent="0.2">
      <c r="A215" s="18" t="s">
        <v>49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26"/>
      <c r="L215" s="18"/>
    </row>
    <row r="216" spans="1:12" ht="11.25" customHeight="1" x14ac:dyDescent="0.2">
      <c r="A216" s="23" t="s">
        <v>50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26"/>
      <c r="L216" s="18"/>
    </row>
    <row r="217" spans="1:12" ht="11.25" customHeight="1" x14ac:dyDescent="0.2">
      <c r="A217" s="23" t="s">
        <v>51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26"/>
      <c r="L217" s="18"/>
    </row>
    <row r="218" spans="1:12" ht="11.25" customHeight="1" x14ac:dyDescent="0.2">
      <c r="A218" s="23" t="s">
        <v>52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26"/>
      <c r="L218" s="18"/>
    </row>
    <row r="219" spans="1:12" ht="11.25" customHeight="1" x14ac:dyDescent="0.2">
      <c r="A219" s="23" t="s">
        <v>30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26"/>
      <c r="L219" s="18"/>
    </row>
    <row r="220" spans="1:12" ht="11.25" customHeight="1" x14ac:dyDescent="0.2">
      <c r="A220" s="18" t="s">
        <v>53</v>
      </c>
      <c r="B220" s="18"/>
      <c r="C220" s="18"/>
      <c r="D220" s="18"/>
      <c r="E220" s="18"/>
      <c r="F220" s="18"/>
      <c r="G220" s="18"/>
      <c r="H220" s="18"/>
      <c r="I220" s="18"/>
      <c r="J220" s="18"/>
      <c r="K220" s="26"/>
      <c r="L220" s="18"/>
    </row>
    <row r="221" spans="1:12" ht="11.25" customHeight="1" x14ac:dyDescent="0.2">
      <c r="A221" s="23" t="s">
        <v>54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26"/>
      <c r="L221" s="18"/>
    </row>
    <row r="222" spans="1:12" ht="11.25" customHeight="1" x14ac:dyDescent="0.2">
      <c r="A222" s="23" t="s">
        <v>55</v>
      </c>
      <c r="B222" s="18"/>
      <c r="C222" s="18"/>
      <c r="D222" s="18"/>
      <c r="E222" s="18"/>
      <c r="F222" s="18"/>
      <c r="G222" s="18"/>
      <c r="H222" s="18"/>
      <c r="I222" s="18"/>
      <c r="J222" s="18"/>
      <c r="K222" s="26"/>
      <c r="L222" s="18"/>
    </row>
    <row r="223" spans="1:12" ht="11.25" customHeight="1" x14ac:dyDescent="0.2">
      <c r="A223" s="23" t="s">
        <v>56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26"/>
      <c r="L223" s="18"/>
    </row>
    <row r="224" spans="1:12" ht="11.25" customHeight="1" x14ac:dyDescent="0.2">
      <c r="A224" s="23" t="s">
        <v>30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26"/>
      <c r="L224" s="18"/>
    </row>
    <row r="225" spans="1:12" ht="11.25" customHeight="1" x14ac:dyDescent="0.2">
      <c r="A225" s="18" t="s">
        <v>57</v>
      </c>
      <c r="B225" s="18"/>
      <c r="C225" s="18"/>
      <c r="D225" s="18"/>
      <c r="E225" s="18"/>
      <c r="F225" s="18"/>
      <c r="G225" s="18"/>
      <c r="H225" s="18"/>
      <c r="I225" s="18"/>
      <c r="J225" s="18"/>
      <c r="K225" s="26"/>
      <c r="L225" s="18"/>
    </row>
    <row r="226" spans="1:12" ht="11.25" customHeight="1" x14ac:dyDescent="0.2">
      <c r="A226" s="23" t="s">
        <v>58</v>
      </c>
      <c r="B226" s="18"/>
      <c r="C226" s="18"/>
      <c r="D226" s="18"/>
      <c r="E226" s="18"/>
      <c r="F226" s="18"/>
      <c r="G226" s="18"/>
      <c r="H226" s="18"/>
      <c r="I226" s="18"/>
      <c r="J226" s="18"/>
      <c r="K226" s="26"/>
      <c r="L226" s="18"/>
    </row>
    <row r="227" spans="1:12" ht="11.25" customHeight="1" x14ac:dyDescent="0.2">
      <c r="A227" s="23" t="s">
        <v>59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26"/>
      <c r="L227" s="18"/>
    </row>
    <row r="228" spans="1:12" ht="11.25" customHeight="1" x14ac:dyDescent="0.2">
      <c r="A228" s="23" t="s">
        <v>30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26"/>
      <c r="L228" s="18"/>
    </row>
    <row r="229" spans="1:12" ht="11.25" customHeight="1" x14ac:dyDescent="0.2">
      <c r="A229" s="18" t="s">
        <v>60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26"/>
      <c r="L229" s="18"/>
    </row>
    <row r="230" spans="1:12" ht="11.25" customHeight="1" x14ac:dyDescent="0.2">
      <c r="A230" s="23" t="s">
        <v>61</v>
      </c>
      <c r="B230" s="18"/>
      <c r="C230" s="18"/>
      <c r="D230" s="18"/>
      <c r="E230" s="18"/>
      <c r="F230" s="18"/>
      <c r="G230" s="18"/>
      <c r="H230" s="18"/>
      <c r="I230" s="18"/>
      <c r="J230" s="18"/>
      <c r="K230" s="26"/>
      <c r="L230" s="18"/>
    </row>
    <row r="231" spans="1:12" ht="11.25" customHeight="1" x14ac:dyDescent="0.2">
      <c r="A231" s="23" t="s">
        <v>62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26"/>
      <c r="L231" s="18"/>
    </row>
    <row r="232" spans="1:12" ht="11.25" customHeight="1" x14ac:dyDescent="0.2">
      <c r="A232" s="23" t="s">
        <v>63</v>
      </c>
      <c r="B232" s="18"/>
      <c r="C232" s="18"/>
      <c r="D232" s="18"/>
      <c r="E232" s="18"/>
      <c r="F232" s="18"/>
      <c r="G232" s="18"/>
      <c r="H232" s="18"/>
      <c r="I232" s="18"/>
      <c r="J232" s="18"/>
      <c r="K232" s="26"/>
      <c r="L232" s="18"/>
    </row>
    <row r="233" spans="1:12" ht="11.25" customHeight="1" x14ac:dyDescent="0.2">
      <c r="A233" s="23" t="s">
        <v>64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26"/>
      <c r="L233" s="18"/>
    </row>
    <row r="234" spans="1:12" ht="11.25" customHeight="1" x14ac:dyDescent="0.2">
      <c r="A234" s="23" t="s">
        <v>30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26"/>
      <c r="L234" s="18"/>
    </row>
    <row r="235" spans="1:12" ht="11.25" customHeight="1" x14ac:dyDescent="0.2">
      <c r="A235" s="18" t="s">
        <v>65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26"/>
      <c r="L235" s="18"/>
    </row>
    <row r="236" spans="1:12" ht="11.25" customHeight="1" x14ac:dyDescent="0.2">
      <c r="A236" s="23" t="s">
        <v>66</v>
      </c>
      <c r="B236" s="18"/>
      <c r="C236" s="18"/>
      <c r="D236" s="18"/>
      <c r="E236" s="18"/>
      <c r="F236" s="18"/>
      <c r="G236" s="18"/>
      <c r="H236" s="18"/>
      <c r="I236" s="18"/>
      <c r="J236" s="18"/>
      <c r="K236" s="26"/>
      <c r="L236" s="18"/>
    </row>
    <row r="237" spans="1:12" ht="11.25" customHeight="1" x14ac:dyDescent="0.2">
      <c r="A237" s="23" t="s">
        <v>67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26"/>
      <c r="L237" s="18"/>
    </row>
    <row r="238" spans="1:12" ht="11.25" customHeight="1" x14ac:dyDescent="0.2">
      <c r="A238" s="23" t="s">
        <v>68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26"/>
      <c r="L238" s="18"/>
    </row>
    <row r="239" spans="1:12" ht="11.25" customHeight="1" x14ac:dyDescent="0.2">
      <c r="A239" s="23" t="s">
        <v>69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26"/>
      <c r="L239" s="18"/>
    </row>
    <row r="240" spans="1:12" ht="11.25" customHeight="1" x14ac:dyDescent="0.2">
      <c r="A240" s="23" t="s">
        <v>30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26"/>
      <c r="L240" s="18"/>
    </row>
    <row r="241" spans="1:12" ht="11.25" customHeight="1" x14ac:dyDescent="0.2">
      <c r="A241" s="18" t="s">
        <v>70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26"/>
      <c r="L241" s="18"/>
    </row>
    <row r="242" spans="1:12" ht="11.25" customHeight="1" x14ac:dyDescent="0.2">
      <c r="A242" s="23" t="s">
        <v>71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26"/>
      <c r="L242" s="18"/>
    </row>
    <row r="243" spans="1:12" ht="11.25" customHeight="1" x14ac:dyDescent="0.2">
      <c r="A243" s="23" t="s">
        <v>72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26"/>
      <c r="L243" s="18"/>
    </row>
    <row r="244" spans="1:12" ht="11.25" customHeight="1" x14ac:dyDescent="0.2">
      <c r="A244" s="23" t="s">
        <v>73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26"/>
      <c r="L244" s="18"/>
    </row>
    <row r="245" spans="1:12" ht="11.25" customHeight="1" x14ac:dyDescent="0.2">
      <c r="A245" s="23" t="s">
        <v>74</v>
      </c>
      <c r="B245" s="18"/>
      <c r="C245" s="18"/>
      <c r="D245" s="18"/>
      <c r="E245" s="18"/>
      <c r="F245" s="18"/>
      <c r="G245" s="18"/>
      <c r="H245" s="18"/>
      <c r="I245" s="18"/>
      <c r="J245" s="18"/>
      <c r="K245" s="26"/>
      <c r="L245" s="18"/>
    </row>
    <row r="246" spans="1:12" ht="11.25" customHeight="1" x14ac:dyDescent="0.2">
      <c r="A246" s="23" t="s">
        <v>75</v>
      </c>
      <c r="B246" s="18"/>
      <c r="C246" s="18"/>
      <c r="D246" s="18"/>
      <c r="E246" s="18"/>
      <c r="F246" s="18"/>
      <c r="G246" s="18"/>
      <c r="H246" s="18"/>
      <c r="I246" s="18"/>
      <c r="J246" s="18"/>
      <c r="K246" s="26"/>
      <c r="L246" s="18"/>
    </row>
    <row r="247" spans="1:12" ht="11.25" customHeight="1" x14ac:dyDescent="0.2">
      <c r="A247" s="23" t="s">
        <v>76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26"/>
      <c r="L247" s="18"/>
    </row>
    <row r="248" spans="1:12" ht="11.25" customHeight="1" x14ac:dyDescent="0.2">
      <c r="A248" s="23" t="s">
        <v>30</v>
      </c>
      <c r="B248" s="18"/>
      <c r="C248" s="18"/>
      <c r="D248" s="18"/>
      <c r="E248" s="18"/>
      <c r="F248" s="18"/>
      <c r="G248" s="18"/>
      <c r="H248" s="18"/>
      <c r="I248" s="18"/>
      <c r="J248" s="18"/>
      <c r="K248" s="26"/>
      <c r="L248" s="18"/>
    </row>
    <row r="249" spans="1:12" ht="11.25" customHeight="1" x14ac:dyDescent="0.2">
      <c r="A249" s="18" t="s">
        <v>77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26"/>
      <c r="L249" s="18"/>
    </row>
    <row r="250" spans="1:12" ht="11.25" customHeight="1" x14ac:dyDescent="0.2">
      <c r="A250" s="27" t="s">
        <v>78</v>
      </c>
      <c r="B250" s="30"/>
      <c r="C250" s="30"/>
      <c r="D250" s="30"/>
      <c r="E250" s="30"/>
      <c r="F250" s="30"/>
      <c r="G250" s="30"/>
      <c r="H250" s="30"/>
      <c r="I250" s="30"/>
      <c r="J250" s="30"/>
      <c r="K250" s="52"/>
      <c r="L250" s="30"/>
    </row>
    <row r="251" spans="1:12" ht="11.25" customHeight="1" x14ac:dyDescent="0.2">
      <c r="A251" s="31" t="s">
        <v>79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53"/>
      <c r="L251" s="34"/>
    </row>
    <row r="252" spans="1:12" ht="11.25" customHeight="1" x14ac:dyDescent="0.2">
      <c r="A252" s="23" t="s">
        <v>80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26"/>
      <c r="L252" s="18"/>
    </row>
    <row r="253" spans="1:12" ht="11.25" customHeight="1" x14ac:dyDescent="0.2">
      <c r="A253" s="23" t="s">
        <v>81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26"/>
      <c r="L253" s="18"/>
    </row>
    <row r="254" spans="1:12" ht="11.25" customHeight="1" x14ac:dyDescent="0.2">
      <c r="A254" s="23" t="s">
        <v>30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26"/>
      <c r="L254" s="18"/>
    </row>
    <row r="255" spans="1:12" ht="11.25" customHeight="1" x14ac:dyDescent="0.2">
      <c r="A255" s="18" t="s">
        <v>82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26"/>
      <c r="L255" s="18"/>
    </row>
    <row r="256" spans="1:12" ht="11.25" customHeight="1" x14ac:dyDescent="0.2">
      <c r="A256" s="23" t="s">
        <v>83</v>
      </c>
      <c r="B256" s="18"/>
      <c r="C256" s="18"/>
      <c r="D256" s="18"/>
      <c r="E256" s="18"/>
      <c r="F256" s="18"/>
      <c r="G256" s="18"/>
      <c r="H256" s="18"/>
      <c r="I256" s="18"/>
      <c r="J256" s="18"/>
      <c r="K256" s="26"/>
      <c r="L256" s="18"/>
    </row>
    <row r="257" spans="1:12" ht="11.25" customHeight="1" x14ac:dyDescent="0.2">
      <c r="A257" s="23" t="s">
        <v>84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26"/>
      <c r="L257" s="18"/>
    </row>
    <row r="258" spans="1:12" ht="11.25" customHeight="1" x14ac:dyDescent="0.2">
      <c r="A258" s="23" t="s">
        <v>85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26"/>
      <c r="L258" s="18"/>
    </row>
    <row r="259" spans="1:12" ht="11.25" customHeight="1" x14ac:dyDescent="0.2">
      <c r="A259" s="23" t="s">
        <v>86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26"/>
      <c r="L259" s="18"/>
    </row>
    <row r="260" spans="1:12" ht="11.25" customHeight="1" x14ac:dyDescent="0.2">
      <c r="A260" s="23" t="s">
        <v>87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26"/>
      <c r="L260" s="18"/>
    </row>
    <row r="261" spans="1:12" ht="11.25" customHeight="1" x14ac:dyDescent="0.2">
      <c r="A261" s="23" t="s">
        <v>88</v>
      </c>
      <c r="B261" s="18"/>
      <c r="C261" s="18"/>
      <c r="D261" s="18"/>
      <c r="E261" s="18"/>
      <c r="F261" s="18"/>
      <c r="G261" s="18"/>
      <c r="H261" s="18"/>
      <c r="I261" s="18"/>
      <c r="J261" s="18"/>
      <c r="K261" s="26"/>
      <c r="L261" s="18"/>
    </row>
    <row r="262" spans="1:12" ht="11.25" customHeight="1" x14ac:dyDescent="0.2">
      <c r="A262" s="23" t="s">
        <v>89</v>
      </c>
      <c r="B262" s="18"/>
      <c r="C262" s="18"/>
      <c r="D262" s="18"/>
      <c r="E262" s="18"/>
      <c r="F262" s="18"/>
      <c r="G262" s="18"/>
      <c r="H262" s="18"/>
      <c r="I262" s="18"/>
      <c r="J262" s="18"/>
      <c r="K262" s="26"/>
      <c r="L262" s="18"/>
    </row>
    <row r="263" spans="1:12" ht="11.25" customHeight="1" x14ac:dyDescent="0.2">
      <c r="A263" s="23" t="s">
        <v>90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26"/>
      <c r="L263" s="18"/>
    </row>
    <row r="264" spans="1:12" ht="11.25" customHeight="1" x14ac:dyDescent="0.2">
      <c r="A264" s="23" t="s">
        <v>30</v>
      </c>
      <c r="B264" s="18"/>
      <c r="C264" s="18"/>
      <c r="D264" s="18"/>
      <c r="E264" s="18"/>
      <c r="F264" s="18"/>
      <c r="G264" s="18"/>
      <c r="H264" s="18"/>
      <c r="I264" s="18"/>
      <c r="J264" s="18"/>
      <c r="K264" s="26"/>
      <c r="L264" s="18"/>
    </row>
    <row r="265" spans="1:12" ht="11.25" customHeight="1" x14ac:dyDescent="0.2">
      <c r="A265" s="18" t="s">
        <v>91</v>
      </c>
      <c r="B265" s="18"/>
      <c r="C265" s="18"/>
      <c r="D265" s="18"/>
      <c r="E265" s="18"/>
      <c r="F265" s="18"/>
      <c r="G265" s="18"/>
      <c r="H265" s="18"/>
      <c r="I265" s="18"/>
      <c r="J265" s="18"/>
      <c r="K265" s="26"/>
      <c r="L265" s="18"/>
    </row>
    <row r="266" spans="1:12" ht="11.25" customHeight="1" x14ac:dyDescent="0.2">
      <c r="A266" s="23" t="s">
        <v>92</v>
      </c>
      <c r="B266" s="18"/>
      <c r="C266" s="18"/>
      <c r="D266" s="18"/>
      <c r="E266" s="18"/>
      <c r="F266" s="18"/>
      <c r="G266" s="18"/>
      <c r="H266" s="18"/>
      <c r="I266" s="18"/>
      <c r="J266" s="18"/>
      <c r="K266" s="26"/>
      <c r="L266" s="18"/>
    </row>
    <row r="267" spans="1:12" ht="11.25" customHeight="1" x14ac:dyDescent="0.2">
      <c r="A267" s="23" t="s">
        <v>93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26"/>
      <c r="L267" s="18"/>
    </row>
    <row r="268" spans="1:12" ht="11.25" customHeight="1" x14ac:dyDescent="0.2">
      <c r="A268" s="23" t="s">
        <v>30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26"/>
      <c r="L268" s="18"/>
    </row>
    <row r="269" spans="1:12" ht="11.25" customHeight="1" x14ac:dyDescent="0.2">
      <c r="A269" s="18" t="s">
        <v>94</v>
      </c>
      <c r="B269" s="18"/>
      <c r="C269" s="18"/>
      <c r="D269" s="18"/>
      <c r="E269" s="18"/>
      <c r="F269" s="18"/>
      <c r="G269" s="18"/>
      <c r="H269" s="18"/>
      <c r="I269" s="18"/>
      <c r="J269" s="18"/>
      <c r="K269" s="26"/>
      <c r="L269" s="18"/>
    </row>
    <row r="270" spans="1:12" ht="11.25" customHeight="1" x14ac:dyDescent="0.2">
      <c r="A270" s="23" t="s">
        <v>95</v>
      </c>
      <c r="B270" s="18"/>
      <c r="C270" s="18"/>
      <c r="D270" s="18"/>
      <c r="E270" s="18"/>
      <c r="F270" s="18"/>
      <c r="G270" s="18"/>
      <c r="H270" s="18"/>
      <c r="I270" s="18"/>
      <c r="J270" s="18"/>
      <c r="K270" s="26"/>
      <c r="L270" s="18"/>
    </row>
    <row r="271" spans="1:12" ht="11.25" customHeight="1" x14ac:dyDescent="0.2">
      <c r="A271" s="23" t="s">
        <v>96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26"/>
      <c r="L271" s="18"/>
    </row>
    <row r="272" spans="1:12" ht="11.25" customHeight="1" x14ac:dyDescent="0.2">
      <c r="A272" s="23" t="s">
        <v>97</v>
      </c>
      <c r="B272" s="18"/>
      <c r="C272" s="18"/>
      <c r="D272" s="18"/>
      <c r="E272" s="18"/>
      <c r="F272" s="18"/>
      <c r="G272" s="18"/>
      <c r="H272" s="18"/>
      <c r="I272" s="18"/>
      <c r="J272" s="18"/>
      <c r="K272" s="26"/>
      <c r="L272" s="18"/>
    </row>
    <row r="273" spans="1:12" ht="11.25" customHeight="1" x14ac:dyDescent="0.2">
      <c r="A273" s="23" t="s">
        <v>30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26"/>
      <c r="L273" s="18"/>
    </row>
    <row r="274" spans="1:12" ht="11.25" customHeight="1" x14ac:dyDescent="0.2">
      <c r="A274" s="18" t="s">
        <v>98</v>
      </c>
      <c r="B274" s="18"/>
      <c r="C274" s="18"/>
      <c r="D274" s="18"/>
      <c r="E274" s="18"/>
      <c r="F274" s="18"/>
      <c r="G274" s="18"/>
      <c r="H274" s="18"/>
      <c r="I274" s="18"/>
      <c r="J274" s="18"/>
      <c r="K274" s="26"/>
      <c r="L274" s="18"/>
    </row>
    <row r="275" spans="1:12" ht="11.25" customHeight="1" x14ac:dyDescent="0.2">
      <c r="A275" s="23" t="s">
        <v>99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26"/>
      <c r="L275" s="18"/>
    </row>
    <row r="276" spans="1:12" ht="11.25" customHeight="1" x14ac:dyDescent="0.2">
      <c r="A276" s="23" t="s">
        <v>100</v>
      </c>
      <c r="B276" s="18"/>
      <c r="C276" s="18"/>
      <c r="D276" s="18"/>
      <c r="E276" s="18"/>
      <c r="F276" s="18"/>
      <c r="G276" s="18"/>
      <c r="H276" s="18"/>
      <c r="I276" s="18"/>
      <c r="J276" s="18"/>
      <c r="K276" s="26"/>
      <c r="L276" s="18"/>
    </row>
    <row r="277" spans="1:12" ht="11.25" customHeight="1" x14ac:dyDescent="0.2">
      <c r="A277" s="23" t="s">
        <v>101</v>
      </c>
      <c r="B277" s="18"/>
      <c r="C277" s="18"/>
      <c r="D277" s="18"/>
      <c r="E277" s="18"/>
      <c r="F277" s="18"/>
      <c r="G277" s="18"/>
      <c r="H277" s="18"/>
      <c r="I277" s="18"/>
      <c r="J277" s="18"/>
      <c r="K277" s="26"/>
      <c r="L277" s="18"/>
    </row>
    <row r="278" spans="1:12" ht="11.25" customHeight="1" x14ac:dyDescent="0.2">
      <c r="A278" s="23" t="s">
        <v>30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26"/>
      <c r="L278" s="18"/>
    </row>
    <row r="279" spans="1:12" ht="11.25" customHeight="1" x14ac:dyDescent="0.2">
      <c r="A279" s="18" t="s">
        <v>102</v>
      </c>
      <c r="B279" s="18"/>
      <c r="C279" s="18"/>
      <c r="D279" s="18"/>
      <c r="E279" s="18"/>
      <c r="F279" s="18"/>
      <c r="G279" s="18"/>
      <c r="H279" s="18"/>
      <c r="I279" s="18"/>
      <c r="J279" s="18"/>
      <c r="K279" s="26"/>
      <c r="L279" s="18"/>
    </row>
    <row r="280" spans="1:12" ht="11.25" customHeight="1" x14ac:dyDescent="0.2">
      <c r="A280" s="23" t="s">
        <v>103</v>
      </c>
      <c r="B280" s="18"/>
      <c r="C280" s="18"/>
      <c r="D280" s="18"/>
      <c r="E280" s="18"/>
      <c r="F280" s="18"/>
      <c r="G280" s="18"/>
      <c r="H280" s="18"/>
      <c r="I280" s="18"/>
      <c r="J280" s="18"/>
      <c r="K280" s="26"/>
      <c r="L280" s="18"/>
    </row>
    <row r="281" spans="1:12" ht="11.25" customHeight="1" x14ac:dyDescent="0.2">
      <c r="A281" s="23" t="s">
        <v>104</v>
      </c>
      <c r="B281" s="18"/>
      <c r="C281" s="18"/>
      <c r="D281" s="18"/>
      <c r="E281" s="18"/>
      <c r="F281" s="18"/>
      <c r="G281" s="18"/>
      <c r="H281" s="18"/>
      <c r="I281" s="18"/>
      <c r="J281" s="18"/>
      <c r="K281" s="26"/>
      <c r="L281" s="18"/>
    </row>
    <row r="282" spans="1:12" ht="11.25" customHeight="1" x14ac:dyDescent="0.2">
      <c r="A282" s="23" t="s">
        <v>30</v>
      </c>
      <c r="B282" s="18"/>
      <c r="C282" s="18"/>
      <c r="D282" s="18"/>
      <c r="E282" s="18"/>
      <c r="F282" s="18"/>
      <c r="G282" s="18"/>
      <c r="H282" s="18"/>
      <c r="I282" s="18"/>
      <c r="J282" s="18"/>
      <c r="K282" s="26"/>
      <c r="L282" s="18"/>
    </row>
    <row r="283" spans="1:12" ht="11.25" customHeight="1" x14ac:dyDescent="0.2">
      <c r="A283" s="18" t="s">
        <v>105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26"/>
      <c r="L283" s="18"/>
    </row>
    <row r="284" spans="1:12" ht="11.25" customHeight="1" x14ac:dyDescent="0.2">
      <c r="A284" s="23" t="s">
        <v>106</v>
      </c>
      <c r="B284" s="18"/>
      <c r="C284" s="18"/>
      <c r="D284" s="18"/>
      <c r="E284" s="18"/>
      <c r="F284" s="18"/>
      <c r="G284" s="18"/>
      <c r="H284" s="18"/>
      <c r="I284" s="18"/>
      <c r="J284" s="18"/>
      <c r="K284" s="26"/>
      <c r="L284" s="18"/>
    </row>
    <row r="285" spans="1:12" ht="11.25" customHeight="1" x14ac:dyDescent="0.2">
      <c r="A285" s="23" t="s">
        <v>107</v>
      </c>
      <c r="B285" s="18"/>
      <c r="C285" s="18"/>
      <c r="D285" s="18"/>
      <c r="E285" s="18"/>
      <c r="F285" s="18"/>
      <c r="G285" s="18"/>
      <c r="H285" s="18"/>
      <c r="I285" s="18"/>
      <c r="J285" s="18"/>
      <c r="K285" s="26"/>
      <c r="L285" s="18"/>
    </row>
    <row r="286" spans="1:12" ht="11.25" customHeight="1" x14ac:dyDescent="0.2">
      <c r="A286" s="23" t="s">
        <v>30</v>
      </c>
      <c r="B286" s="18"/>
      <c r="C286" s="18"/>
      <c r="D286" s="18"/>
      <c r="E286" s="18"/>
      <c r="F286" s="18"/>
      <c r="G286" s="18"/>
      <c r="H286" s="18"/>
      <c r="I286" s="18"/>
      <c r="J286" s="18"/>
      <c r="K286" s="26"/>
      <c r="L286" s="18"/>
    </row>
    <row r="287" spans="1:12" ht="11.25" customHeight="1" x14ac:dyDescent="0.2">
      <c r="A287" s="18" t="s">
        <v>108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26"/>
      <c r="L287" s="18"/>
    </row>
    <row r="288" spans="1:12" ht="11.25" customHeight="1" x14ac:dyDescent="0.2">
      <c r="A288" s="23" t="s">
        <v>109</v>
      </c>
      <c r="B288" s="18"/>
      <c r="C288" s="18"/>
      <c r="D288" s="18"/>
      <c r="E288" s="18"/>
      <c r="F288" s="18"/>
      <c r="G288" s="18"/>
      <c r="H288" s="18"/>
      <c r="I288" s="18"/>
      <c r="J288" s="18"/>
      <c r="K288" s="26"/>
      <c r="L288" s="18"/>
    </row>
    <row r="289" spans="1:12" ht="11.25" customHeight="1" x14ac:dyDescent="0.2">
      <c r="A289" s="23" t="s">
        <v>110</v>
      </c>
      <c r="B289" s="18"/>
      <c r="C289" s="18"/>
      <c r="D289" s="18"/>
      <c r="E289" s="18"/>
      <c r="F289" s="18"/>
      <c r="G289" s="18"/>
      <c r="H289" s="18"/>
      <c r="I289" s="18"/>
      <c r="J289" s="18"/>
      <c r="K289" s="26"/>
      <c r="L289" s="18"/>
    </row>
    <row r="290" spans="1:12" ht="11.25" customHeight="1" x14ac:dyDescent="0.2">
      <c r="A290" s="23" t="s">
        <v>111</v>
      </c>
      <c r="B290" s="18"/>
      <c r="C290" s="18"/>
      <c r="D290" s="18"/>
      <c r="E290" s="18"/>
      <c r="F290" s="18"/>
      <c r="G290" s="18"/>
      <c r="H290" s="18"/>
      <c r="I290" s="18"/>
      <c r="J290" s="18"/>
      <c r="K290" s="26"/>
      <c r="L290" s="18"/>
    </row>
    <row r="291" spans="1:12" ht="11.25" customHeight="1" x14ac:dyDescent="0.2">
      <c r="A291" s="23" t="s">
        <v>112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26"/>
      <c r="L291" s="18"/>
    </row>
    <row r="292" spans="1:12" ht="11.25" customHeight="1" x14ac:dyDescent="0.2">
      <c r="A292" s="23" t="s">
        <v>113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26"/>
      <c r="L292" s="18"/>
    </row>
    <row r="293" spans="1:12" ht="11.25" customHeight="1" x14ac:dyDescent="0.2">
      <c r="A293" s="23" t="s">
        <v>30</v>
      </c>
      <c r="B293" s="18"/>
      <c r="C293" s="18"/>
      <c r="D293" s="18"/>
      <c r="E293" s="18"/>
      <c r="F293" s="18"/>
      <c r="G293" s="18"/>
      <c r="H293" s="18"/>
      <c r="I293" s="18"/>
      <c r="J293" s="18"/>
      <c r="K293" s="26"/>
      <c r="L293" s="18"/>
    </row>
    <row r="294" spans="1:12" ht="11.25" customHeight="1" x14ac:dyDescent="0.2">
      <c r="A294" s="18" t="s">
        <v>114</v>
      </c>
      <c r="B294" s="18"/>
      <c r="C294" s="18"/>
      <c r="D294" s="18"/>
      <c r="E294" s="18"/>
      <c r="F294" s="18"/>
      <c r="G294" s="18"/>
      <c r="H294" s="18"/>
      <c r="I294" s="18"/>
      <c r="J294" s="18"/>
      <c r="K294" s="26"/>
      <c r="L294" s="18"/>
    </row>
    <row r="295" spans="1:12" ht="11.25" customHeight="1" x14ac:dyDescent="0.2">
      <c r="A295" s="23" t="s">
        <v>115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26"/>
      <c r="L295" s="18"/>
    </row>
    <row r="296" spans="1:12" ht="11.25" customHeight="1" x14ac:dyDescent="0.2">
      <c r="A296" s="23" t="s">
        <v>116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26"/>
      <c r="L296" s="18"/>
    </row>
    <row r="297" spans="1:12" ht="11.25" customHeight="1" x14ac:dyDescent="0.2">
      <c r="A297" s="23" t="s">
        <v>117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26"/>
      <c r="L297" s="18"/>
    </row>
    <row r="298" spans="1:12" ht="11.25" customHeight="1" x14ac:dyDescent="0.2">
      <c r="A298" s="23" t="s">
        <v>30</v>
      </c>
      <c r="B298" s="18"/>
      <c r="C298" s="18"/>
      <c r="D298" s="18"/>
      <c r="E298" s="18"/>
      <c r="F298" s="18"/>
      <c r="G298" s="18"/>
      <c r="H298" s="18"/>
      <c r="I298" s="18"/>
      <c r="J298" s="18"/>
      <c r="K298" s="26"/>
      <c r="L298" s="18"/>
    </row>
    <row r="299" spans="1:12" ht="11.25" customHeight="1" x14ac:dyDescent="0.2">
      <c r="A299" s="18" t="s">
        <v>118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26"/>
      <c r="L299" s="18"/>
    </row>
    <row r="300" spans="1:12" ht="11.25" customHeight="1" x14ac:dyDescent="0.2">
      <c r="A300" s="23" t="s">
        <v>119</v>
      </c>
      <c r="B300" s="18"/>
      <c r="C300" s="18"/>
      <c r="D300" s="18"/>
      <c r="E300" s="18"/>
      <c r="F300" s="18"/>
      <c r="G300" s="18"/>
      <c r="H300" s="18"/>
      <c r="I300" s="18"/>
      <c r="J300" s="18"/>
      <c r="K300" s="26"/>
      <c r="L300" s="18"/>
    </row>
    <row r="301" spans="1:12" ht="11.25" customHeight="1" x14ac:dyDescent="0.2">
      <c r="A301" s="23" t="s">
        <v>120</v>
      </c>
      <c r="B301" s="18"/>
      <c r="C301" s="18"/>
      <c r="D301" s="18"/>
      <c r="E301" s="18"/>
      <c r="F301" s="18"/>
      <c r="G301" s="18"/>
      <c r="H301" s="18"/>
      <c r="I301" s="18"/>
      <c r="J301" s="18"/>
      <c r="K301" s="26"/>
      <c r="L301" s="18"/>
    </row>
    <row r="302" spans="1:12" ht="11.25" customHeight="1" x14ac:dyDescent="0.2">
      <c r="A302" s="23" t="s">
        <v>121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26"/>
      <c r="L302" s="18"/>
    </row>
    <row r="303" spans="1:12" ht="11.25" customHeight="1" x14ac:dyDescent="0.2">
      <c r="A303" s="23" t="s">
        <v>122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26"/>
      <c r="L303" s="18"/>
    </row>
    <row r="304" spans="1:12" ht="11.25" customHeight="1" x14ac:dyDescent="0.2">
      <c r="A304" s="23" t="s">
        <v>123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26"/>
      <c r="L304" s="18"/>
    </row>
    <row r="305" spans="1:12" ht="11.25" customHeight="1" x14ac:dyDescent="0.2">
      <c r="A305" s="27" t="s">
        <v>30</v>
      </c>
      <c r="B305" s="30"/>
      <c r="C305" s="30"/>
      <c r="D305" s="30"/>
      <c r="E305" s="30"/>
      <c r="F305" s="30"/>
      <c r="G305" s="30"/>
      <c r="H305" s="30"/>
      <c r="I305" s="30"/>
      <c r="J305" s="30"/>
      <c r="K305" s="52"/>
      <c r="L305" s="30"/>
    </row>
    <row r="306" spans="1:12" ht="11.25" customHeight="1" x14ac:dyDescent="0.2">
      <c r="A306" s="34" t="s">
        <v>124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53"/>
      <c r="L306" s="34"/>
    </row>
    <row r="307" spans="1:12" ht="11.25" customHeight="1" x14ac:dyDescent="0.2">
      <c r="A307" s="23" t="s">
        <v>125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26"/>
      <c r="L307" s="18"/>
    </row>
    <row r="308" spans="1:12" ht="11.25" customHeight="1" x14ac:dyDescent="0.2">
      <c r="A308" s="23" t="s">
        <v>126</v>
      </c>
      <c r="B308" s="18"/>
      <c r="C308" s="18"/>
      <c r="D308" s="18"/>
      <c r="E308" s="18"/>
      <c r="F308" s="18"/>
      <c r="G308" s="18"/>
      <c r="H308" s="18"/>
      <c r="I308" s="18"/>
      <c r="J308" s="18"/>
      <c r="K308" s="26"/>
      <c r="L308" s="18"/>
    </row>
    <row r="309" spans="1:12" ht="11.25" customHeight="1" x14ac:dyDescent="0.2">
      <c r="A309" s="23" t="s">
        <v>30</v>
      </c>
      <c r="B309" s="18"/>
      <c r="C309" s="18"/>
      <c r="D309" s="18"/>
      <c r="E309" s="18"/>
      <c r="F309" s="18"/>
      <c r="G309" s="18"/>
      <c r="H309" s="18"/>
      <c r="I309" s="18"/>
      <c r="J309" s="18"/>
      <c r="K309" s="26"/>
      <c r="L309" s="18"/>
    </row>
    <row r="310" spans="1:12" ht="11.25" customHeight="1" x14ac:dyDescent="0.2">
      <c r="A310" s="18" t="s">
        <v>127</v>
      </c>
      <c r="B310" s="18"/>
      <c r="C310" s="18"/>
      <c r="D310" s="18"/>
      <c r="E310" s="18"/>
      <c r="F310" s="18"/>
      <c r="G310" s="18"/>
      <c r="H310" s="18"/>
      <c r="I310" s="18"/>
      <c r="J310" s="18"/>
      <c r="K310" s="26"/>
      <c r="L310" s="18"/>
    </row>
    <row r="311" spans="1:12" ht="11.25" customHeight="1" x14ac:dyDescent="0.2">
      <c r="A311" s="23" t="s">
        <v>128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26"/>
      <c r="L311" s="18"/>
    </row>
    <row r="312" spans="1:12" ht="11.25" customHeight="1" x14ac:dyDescent="0.2">
      <c r="A312" s="23" t="s">
        <v>129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26"/>
      <c r="L312" s="18"/>
    </row>
    <row r="313" spans="1:12" ht="11.25" customHeight="1" x14ac:dyDescent="0.2">
      <c r="A313" s="23" t="s">
        <v>130</v>
      </c>
      <c r="B313" s="18"/>
      <c r="C313" s="18"/>
      <c r="D313" s="18"/>
      <c r="E313" s="18"/>
      <c r="F313" s="18"/>
      <c r="G313" s="18"/>
      <c r="H313" s="18"/>
      <c r="I313" s="18"/>
      <c r="J313" s="18"/>
      <c r="K313" s="26"/>
      <c r="L313" s="18"/>
    </row>
    <row r="314" spans="1:12" ht="11.25" customHeight="1" x14ac:dyDescent="0.2">
      <c r="A314" s="23" t="s">
        <v>131</v>
      </c>
      <c r="B314" s="18"/>
      <c r="C314" s="18"/>
      <c r="D314" s="18"/>
      <c r="E314" s="18"/>
      <c r="F314" s="18"/>
      <c r="G314" s="18"/>
      <c r="H314" s="18"/>
      <c r="I314" s="18"/>
      <c r="J314" s="18"/>
      <c r="K314" s="26"/>
      <c r="L314" s="18"/>
    </row>
    <row r="315" spans="1:12" ht="11.25" customHeight="1" x14ac:dyDescent="0.2">
      <c r="A315" s="23" t="s">
        <v>132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26"/>
      <c r="L315" s="18"/>
    </row>
    <row r="316" spans="1:12" ht="11.25" customHeight="1" x14ac:dyDescent="0.2">
      <c r="A316" s="23" t="s">
        <v>30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26"/>
      <c r="L316" s="18"/>
    </row>
    <row r="317" spans="1:12" ht="11.25" customHeight="1" x14ac:dyDescent="0.2">
      <c r="A317" s="18" t="s">
        <v>133</v>
      </c>
      <c r="B317" s="18"/>
      <c r="C317" s="18"/>
      <c r="D317" s="18"/>
      <c r="E317" s="18"/>
      <c r="F317" s="18"/>
      <c r="G317" s="18"/>
      <c r="H317" s="18"/>
      <c r="I317" s="18"/>
      <c r="J317" s="18"/>
      <c r="K317" s="26"/>
      <c r="L317" s="18"/>
    </row>
    <row r="318" spans="1:12" ht="11.25" customHeight="1" x14ac:dyDescent="0.2">
      <c r="A318" s="23" t="s">
        <v>134</v>
      </c>
      <c r="B318" s="18"/>
      <c r="C318" s="18"/>
      <c r="D318" s="18"/>
      <c r="E318" s="18"/>
      <c r="F318" s="18"/>
      <c r="G318" s="18"/>
      <c r="H318" s="18"/>
      <c r="I318" s="18"/>
      <c r="J318" s="18"/>
      <c r="K318" s="26"/>
      <c r="L318" s="18"/>
    </row>
    <row r="319" spans="1:12" ht="11.25" customHeight="1" x14ac:dyDescent="0.2">
      <c r="A319" s="23" t="s">
        <v>135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26"/>
      <c r="L319" s="18"/>
    </row>
    <row r="320" spans="1:12" ht="11.25" customHeight="1" x14ac:dyDescent="0.2">
      <c r="A320" s="23" t="s">
        <v>136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26"/>
      <c r="L320" s="18"/>
    </row>
    <row r="321" spans="1:12" ht="11.25" customHeight="1" x14ac:dyDescent="0.2">
      <c r="A321" s="23" t="s">
        <v>137</v>
      </c>
      <c r="B321" s="18"/>
      <c r="C321" s="18"/>
      <c r="D321" s="18"/>
      <c r="E321" s="18"/>
      <c r="F321" s="18"/>
      <c r="G321" s="18"/>
      <c r="H321" s="18"/>
      <c r="I321" s="18"/>
      <c r="J321" s="18"/>
      <c r="K321" s="26"/>
      <c r="L321" s="18"/>
    </row>
    <row r="322" spans="1:12" ht="11.25" customHeight="1" x14ac:dyDescent="0.2">
      <c r="A322" s="23" t="s">
        <v>138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26"/>
      <c r="L322" s="18"/>
    </row>
    <row r="323" spans="1:12" ht="11.25" customHeight="1" x14ac:dyDescent="0.2">
      <c r="A323" s="23" t="s">
        <v>30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26"/>
      <c r="L323" s="18"/>
    </row>
    <row r="324" spans="1:12" ht="11.25" customHeight="1" x14ac:dyDescent="0.2">
      <c r="A324" s="18" t="s">
        <v>139</v>
      </c>
      <c r="B324" s="18"/>
      <c r="C324" s="18"/>
      <c r="D324" s="18"/>
      <c r="E324" s="18"/>
      <c r="F324" s="18"/>
      <c r="G324" s="18"/>
      <c r="H324" s="18"/>
      <c r="I324" s="18"/>
      <c r="J324" s="18"/>
      <c r="K324" s="26"/>
      <c r="L324" s="18"/>
    </row>
    <row r="325" spans="1:12" ht="11.25" customHeight="1" x14ac:dyDescent="0.2">
      <c r="A325" s="23" t="s">
        <v>140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26"/>
      <c r="L325" s="18"/>
    </row>
    <row r="326" spans="1:12" ht="11.25" customHeight="1" x14ac:dyDescent="0.2">
      <c r="A326" s="23" t="s">
        <v>141</v>
      </c>
      <c r="B326" s="18"/>
      <c r="C326" s="18"/>
      <c r="D326" s="18"/>
      <c r="E326" s="18"/>
      <c r="F326" s="18"/>
      <c r="G326" s="18"/>
      <c r="H326" s="18"/>
      <c r="I326" s="18"/>
      <c r="J326" s="18"/>
      <c r="K326" s="26"/>
      <c r="L326" s="18"/>
    </row>
    <row r="327" spans="1:12" ht="11.25" customHeight="1" x14ac:dyDescent="0.2">
      <c r="A327" s="23" t="s">
        <v>30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26"/>
      <c r="L327" s="18"/>
    </row>
    <row r="328" spans="1:12" ht="11.25" customHeight="1" x14ac:dyDescent="0.2">
      <c r="A328" s="18" t="s">
        <v>142</v>
      </c>
      <c r="B328" s="18"/>
      <c r="C328" s="18"/>
      <c r="D328" s="18"/>
      <c r="E328" s="18"/>
      <c r="F328" s="18"/>
      <c r="G328" s="18"/>
      <c r="H328" s="18"/>
      <c r="I328" s="18"/>
      <c r="J328" s="18"/>
      <c r="K328" s="26"/>
      <c r="L328" s="18"/>
    </row>
    <row r="329" spans="1:12" ht="11.25" customHeight="1" x14ac:dyDescent="0.2">
      <c r="A329" s="23" t="s">
        <v>143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26"/>
      <c r="L329" s="18"/>
    </row>
    <row r="330" spans="1:12" ht="11.25" customHeight="1" x14ac:dyDescent="0.2">
      <c r="A330" s="23" t="s">
        <v>144</v>
      </c>
      <c r="B330" s="18"/>
      <c r="C330" s="18"/>
      <c r="D330" s="18"/>
      <c r="E330" s="18"/>
      <c r="F330" s="18"/>
      <c r="G330" s="18"/>
      <c r="H330" s="18"/>
      <c r="I330" s="18"/>
      <c r="J330" s="18"/>
      <c r="K330" s="26"/>
      <c r="L330" s="18"/>
    </row>
    <row r="331" spans="1:12" ht="11.25" customHeight="1" x14ac:dyDescent="0.2">
      <c r="A331" s="23" t="s">
        <v>145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26"/>
      <c r="L331" s="18"/>
    </row>
    <row r="332" spans="1:12" ht="11.25" customHeight="1" x14ac:dyDescent="0.2">
      <c r="A332" s="23" t="s">
        <v>146</v>
      </c>
      <c r="B332" s="18"/>
      <c r="C332" s="18"/>
      <c r="D332" s="18"/>
      <c r="E332" s="18"/>
      <c r="F332" s="18"/>
      <c r="G332" s="18"/>
      <c r="H332" s="18"/>
      <c r="I332" s="18"/>
      <c r="J332" s="18"/>
      <c r="K332" s="26"/>
      <c r="L332" s="18"/>
    </row>
    <row r="333" spans="1:12" ht="11.25" customHeight="1" x14ac:dyDescent="0.2">
      <c r="A333" s="23" t="s">
        <v>30</v>
      </c>
      <c r="B333" s="18"/>
      <c r="C333" s="18"/>
      <c r="D333" s="18"/>
      <c r="E333" s="18"/>
      <c r="F333" s="18"/>
      <c r="G333" s="18"/>
      <c r="H333" s="18"/>
      <c r="I333" s="18"/>
      <c r="J333" s="18"/>
      <c r="K333" s="26"/>
      <c r="L333" s="18"/>
    </row>
    <row r="334" spans="1:12" ht="11.25" customHeight="1" x14ac:dyDescent="0.2">
      <c r="A334" s="18" t="s">
        <v>147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26"/>
      <c r="L334" s="18"/>
    </row>
    <row r="335" spans="1:12" ht="11.25" customHeight="1" x14ac:dyDescent="0.2">
      <c r="A335" s="23" t="s">
        <v>148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26"/>
      <c r="L335" s="18"/>
    </row>
    <row r="336" spans="1:12" ht="11.25" customHeight="1" x14ac:dyDescent="0.2">
      <c r="A336" s="23" t="s">
        <v>149</v>
      </c>
      <c r="B336" s="18"/>
      <c r="C336" s="18"/>
      <c r="D336" s="18"/>
      <c r="E336" s="18"/>
      <c r="F336" s="18"/>
      <c r="G336" s="18"/>
      <c r="H336" s="18"/>
      <c r="I336" s="18"/>
      <c r="J336" s="18"/>
      <c r="K336" s="26"/>
      <c r="L336" s="18"/>
    </row>
    <row r="337" spans="1:12" ht="11.25" customHeight="1" x14ac:dyDescent="0.2">
      <c r="A337" s="23" t="s">
        <v>150</v>
      </c>
      <c r="B337" s="18"/>
      <c r="C337" s="18"/>
      <c r="D337" s="18"/>
      <c r="E337" s="18"/>
      <c r="F337" s="18"/>
      <c r="G337" s="18"/>
      <c r="H337" s="18"/>
      <c r="I337" s="18"/>
      <c r="J337" s="18"/>
      <c r="K337" s="26"/>
      <c r="L337" s="18"/>
    </row>
    <row r="338" spans="1:12" ht="11.25" customHeight="1" x14ac:dyDescent="0.2">
      <c r="A338" s="23" t="s">
        <v>151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26"/>
      <c r="L338" s="18"/>
    </row>
    <row r="339" spans="1:12" ht="11.25" customHeight="1" x14ac:dyDescent="0.2">
      <c r="A339" s="23" t="s">
        <v>152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26"/>
      <c r="L339" s="18"/>
    </row>
    <row r="340" spans="1:12" ht="11.25" customHeight="1" x14ac:dyDescent="0.2">
      <c r="A340" s="23" t="s">
        <v>30</v>
      </c>
      <c r="B340" s="18"/>
      <c r="C340" s="18"/>
      <c r="D340" s="18"/>
      <c r="E340" s="18"/>
      <c r="F340" s="18"/>
      <c r="G340" s="18"/>
      <c r="H340" s="18"/>
      <c r="I340" s="18"/>
      <c r="J340" s="18"/>
      <c r="K340" s="26"/>
      <c r="L340" s="18"/>
    </row>
    <row r="341" spans="1:12" ht="11.25" customHeight="1" x14ac:dyDescent="0.2">
      <c r="A341" s="18" t="s">
        <v>153</v>
      </c>
      <c r="B341" s="18"/>
      <c r="C341" s="18"/>
      <c r="D341" s="18"/>
      <c r="E341" s="18"/>
      <c r="F341" s="18"/>
      <c r="G341" s="18"/>
      <c r="H341" s="18"/>
      <c r="I341" s="18"/>
      <c r="J341" s="18"/>
      <c r="K341" s="26"/>
      <c r="L341" s="18"/>
    </row>
    <row r="342" spans="1:12" ht="11.25" customHeight="1" x14ac:dyDescent="0.2">
      <c r="A342" s="23" t="s">
        <v>154</v>
      </c>
      <c r="B342" s="18"/>
      <c r="C342" s="18"/>
      <c r="D342" s="18"/>
      <c r="E342" s="18"/>
      <c r="F342" s="18"/>
      <c r="G342" s="18"/>
      <c r="H342" s="18"/>
      <c r="I342" s="18"/>
      <c r="J342" s="18"/>
      <c r="K342" s="26"/>
      <c r="L342" s="18"/>
    </row>
    <row r="343" spans="1:12" ht="11.25" customHeight="1" x14ac:dyDescent="0.2">
      <c r="A343" s="23" t="s">
        <v>155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26"/>
      <c r="L343" s="18"/>
    </row>
    <row r="344" spans="1:12" ht="11.25" customHeight="1" x14ac:dyDescent="0.2">
      <c r="A344" s="23" t="s">
        <v>156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26"/>
      <c r="L344" s="18"/>
    </row>
    <row r="345" spans="1:12" ht="11.25" customHeight="1" x14ac:dyDescent="0.2">
      <c r="A345" s="23" t="s">
        <v>30</v>
      </c>
      <c r="B345" s="18"/>
      <c r="C345" s="18"/>
      <c r="D345" s="18"/>
      <c r="E345" s="18"/>
      <c r="F345" s="18"/>
      <c r="G345" s="18"/>
      <c r="H345" s="18"/>
      <c r="I345" s="18"/>
      <c r="J345" s="18"/>
      <c r="K345" s="26"/>
      <c r="L345" s="18"/>
    </row>
    <row r="346" spans="1:12" ht="11.25" customHeight="1" x14ac:dyDescent="0.2">
      <c r="A346" s="18" t="s">
        <v>157</v>
      </c>
      <c r="B346" s="18"/>
      <c r="C346" s="18"/>
      <c r="D346" s="18"/>
      <c r="E346" s="18"/>
      <c r="F346" s="18"/>
      <c r="G346" s="18"/>
      <c r="H346" s="18"/>
      <c r="I346" s="18"/>
      <c r="J346" s="18"/>
      <c r="K346" s="26"/>
      <c r="L346" s="18"/>
    </row>
    <row r="347" spans="1:12" ht="11.25" customHeight="1" x14ac:dyDescent="0.2">
      <c r="A347" s="23" t="s">
        <v>158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26"/>
      <c r="L347" s="18"/>
    </row>
    <row r="348" spans="1:12" ht="11.25" customHeight="1" x14ac:dyDescent="0.2">
      <c r="A348" s="23" t="s">
        <v>159</v>
      </c>
      <c r="B348" s="18"/>
      <c r="C348" s="18"/>
      <c r="D348" s="18"/>
      <c r="E348" s="18"/>
      <c r="F348" s="18"/>
      <c r="G348" s="18"/>
      <c r="H348" s="18"/>
      <c r="I348" s="18"/>
      <c r="J348" s="18"/>
      <c r="K348" s="26"/>
      <c r="L348" s="18"/>
    </row>
    <row r="349" spans="1:12" ht="11.25" customHeight="1" x14ac:dyDescent="0.2">
      <c r="A349" s="23" t="s">
        <v>160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26"/>
      <c r="L349" s="18"/>
    </row>
    <row r="350" spans="1:12" ht="11.25" customHeight="1" x14ac:dyDescent="0.2">
      <c r="A350" s="23" t="s">
        <v>161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26"/>
      <c r="L350" s="18"/>
    </row>
    <row r="351" spans="1:12" ht="11.25" customHeight="1" x14ac:dyDescent="0.2">
      <c r="A351" s="23" t="s">
        <v>162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26"/>
      <c r="L351" s="18"/>
    </row>
    <row r="352" spans="1:12" ht="11.25" customHeight="1" x14ac:dyDescent="0.2">
      <c r="A352" s="23" t="s">
        <v>163</v>
      </c>
      <c r="B352" s="18"/>
      <c r="C352" s="18"/>
      <c r="D352" s="18"/>
      <c r="E352" s="18"/>
      <c r="F352" s="18"/>
      <c r="G352" s="18"/>
      <c r="H352" s="18"/>
      <c r="I352" s="18"/>
      <c r="J352" s="18"/>
      <c r="K352" s="26"/>
      <c r="L352" s="18"/>
    </row>
    <row r="353" spans="1:12" ht="11.25" customHeight="1" x14ac:dyDescent="0.2">
      <c r="A353" s="23" t="s">
        <v>164</v>
      </c>
      <c r="B353" s="18"/>
      <c r="C353" s="18"/>
      <c r="D353" s="18"/>
      <c r="E353" s="18"/>
      <c r="F353" s="18"/>
      <c r="G353" s="18"/>
      <c r="H353" s="18"/>
      <c r="I353" s="18"/>
      <c r="J353" s="18"/>
      <c r="K353" s="26"/>
      <c r="L353" s="18"/>
    </row>
    <row r="354" spans="1:12" ht="11.25" customHeight="1" x14ac:dyDescent="0.2">
      <c r="A354" s="23" t="s">
        <v>30</v>
      </c>
      <c r="B354" s="18"/>
      <c r="C354" s="18"/>
      <c r="D354" s="18"/>
      <c r="E354" s="18"/>
      <c r="F354" s="18"/>
      <c r="G354" s="18"/>
      <c r="H354" s="18"/>
      <c r="I354" s="18"/>
      <c r="J354" s="18"/>
      <c r="K354" s="26"/>
      <c r="L354" s="18"/>
    </row>
    <row r="355" spans="1:12" ht="11.25" customHeight="1" x14ac:dyDescent="0.2">
      <c r="A355" s="30" t="s">
        <v>165</v>
      </c>
      <c r="B355" s="30"/>
      <c r="C355" s="30"/>
      <c r="D355" s="54"/>
      <c r="E355" s="54"/>
      <c r="F355" s="54"/>
      <c r="G355" s="55"/>
      <c r="H355" s="54"/>
      <c r="I355" s="54"/>
      <c r="J355" s="54"/>
      <c r="K355" s="56"/>
      <c r="L355" s="54"/>
    </row>
    <row r="356" spans="1:12" ht="4.5" customHeight="1" x14ac:dyDescent="0.2"/>
    <row r="357" spans="1:12" ht="6" customHeight="1" x14ac:dyDescent="0.2"/>
    <row r="358" spans="1:12" ht="12.75" customHeight="1" x14ac:dyDescent="0.2">
      <c r="A358" s="17" t="s">
        <v>175</v>
      </c>
      <c r="C358" s="57" t="s">
        <v>176</v>
      </c>
      <c r="D358" s="57"/>
      <c r="E358" s="57"/>
      <c r="F358" s="57"/>
    </row>
    <row r="359" spans="1:12" ht="11.25" customHeight="1" x14ac:dyDescent="0.2">
      <c r="A359" s="17" t="s">
        <v>177</v>
      </c>
      <c r="C359" s="57" t="s">
        <v>178</v>
      </c>
      <c r="D359" s="57"/>
      <c r="E359" s="57"/>
      <c r="F359" s="57"/>
    </row>
    <row r="360" spans="1:12" ht="11.25" customHeight="1" x14ac:dyDescent="0.2">
      <c r="A360" s="17" t="s">
        <v>179</v>
      </c>
      <c r="C360" s="57" t="s">
        <v>180</v>
      </c>
      <c r="D360" s="57"/>
      <c r="E360" s="57"/>
      <c r="F360" s="57"/>
    </row>
    <row r="361" spans="1:12" ht="11.25" customHeight="1" x14ac:dyDescent="0.2">
      <c r="A361" s="17" t="s">
        <v>181</v>
      </c>
    </row>
  </sheetData>
  <mergeCells count="14">
    <mergeCell ref="O18:O20"/>
    <mergeCell ref="A182:L182"/>
    <mergeCell ref="A183:C183"/>
    <mergeCell ref="L186:L188"/>
    <mergeCell ref="C358:F358"/>
    <mergeCell ref="D10:F10"/>
    <mergeCell ref="H10:J10"/>
    <mergeCell ref="L10:L12"/>
    <mergeCell ref="C359:F359"/>
    <mergeCell ref="C360:F360"/>
    <mergeCell ref="A184:F184"/>
    <mergeCell ref="A185:J185"/>
    <mergeCell ref="D186:F186"/>
    <mergeCell ref="H186:J186"/>
  </mergeCells>
  <printOptions horizontalCentered="1"/>
  <pageMargins left="0.39370078740157483" right="0.39370078740157483" top="0.78740157480314965" bottom="0.78740157480314965" header="0" footer="0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2 - Função e Subfunção</vt:lpstr>
      <vt:lpstr>'Anexo 2 - Função e Subfunção'!Area_de_impressao</vt:lpstr>
    </vt:vector>
  </TitlesOfParts>
  <Company>EMPRESA INFORMATICA INFORMACAO MUN 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INES BORGES ZEFERINO PR035185</dc:creator>
  <cp:lastModifiedBy>MARIA INES BORGES ZEFERINO PR035185</cp:lastModifiedBy>
  <dcterms:created xsi:type="dcterms:W3CDTF">2022-09-21T01:45:43Z</dcterms:created>
  <dcterms:modified xsi:type="dcterms:W3CDTF">2022-09-21T01:52:09Z</dcterms:modified>
</cp:coreProperties>
</file>