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pr102403\Desktop\RELATÓRIOS\2026\MAR26\"/>
    </mc:Choice>
  </mc:AlternateContent>
  <xr:revisionPtr revIDLastSave="0" documentId="13_ncr:1_{22FDC504-A024-435F-BDC9-2EB23A06B5F6}" xr6:coauthVersionLast="36" xr6:coauthVersionMax="36" xr10:uidLastSave="{00000000-0000-0000-0000-000000000000}"/>
  <bookViews>
    <workbookView xWindow="0" yWindow="0" windowWidth="21600" windowHeight="9405" xr2:uid="{00000000-000D-0000-FFFF-FFFF00000000}"/>
  </bookViews>
  <sheets>
    <sheet name="DADOS GERAIS" sheetId="1" r:id="rId1"/>
  </sheets>
  <calcPr calcId="191029"/>
</workbook>
</file>

<file path=xl/calcChain.xml><?xml version="1.0" encoding="utf-8"?>
<calcChain xmlns="http://schemas.openxmlformats.org/spreadsheetml/2006/main">
  <c r="C68" i="1" l="1"/>
  <c r="C64" i="1"/>
  <c r="D60" i="1"/>
  <c r="C50" i="1"/>
  <c r="C42" i="1"/>
  <c r="D59" i="1" l="1"/>
</calcChain>
</file>

<file path=xl/sharedStrings.xml><?xml version="1.0" encoding="utf-8"?>
<sst xmlns="http://schemas.openxmlformats.org/spreadsheetml/2006/main" count="73" uniqueCount="49">
  <si>
    <t>RELATÓRIO DE DADOS GERAIS MENSAL</t>
  </si>
  <si>
    <t>TOTAL DE MANIFESTAÇÕES NO PERÍODO:</t>
  </si>
  <si>
    <t>SERVIÇOS MAIS DEMANDADOS NO PERÍODO</t>
  </si>
  <si>
    <t>TOTAL DE MANIFESTAÇÕES NO PERÍODO</t>
  </si>
  <si>
    <t>SERVIÇOS MAIS  RECLAMADOS  NO PERÍODO</t>
  </si>
  <si>
    <t xml:space="preserve"> TIPOLOGIA</t>
  </si>
  <si>
    <t xml:space="preserve">  </t>
  </si>
  <si>
    <t>TOTAL</t>
  </si>
  <si>
    <t>Reclamação</t>
  </si>
  <si>
    <t>Denúncia</t>
  </si>
  <si>
    <t>Orientação</t>
  </si>
  <si>
    <t>Elogio</t>
  </si>
  <si>
    <t>Sugestão</t>
  </si>
  <si>
    <t xml:space="preserve"> SITUAÇÃO</t>
  </si>
  <si>
    <t>ENCERRADA</t>
  </si>
  <si>
    <t>PROVIDENCIADA</t>
  </si>
  <si>
    <t>DILIGENCIADA</t>
  </si>
  <si>
    <t>EM TRIAGEM</t>
  </si>
  <si>
    <t xml:space="preserve"> PRAZO DE RESPOSTA</t>
  </si>
  <si>
    <t>31 A 60 DIAS</t>
  </si>
  <si>
    <t>ACIMA DE 60 DIAS</t>
  </si>
  <si>
    <t>TIPOS DE MANIFESTANTES</t>
  </si>
  <si>
    <t>IDENTIFICAÇÃO:</t>
  </si>
  <si>
    <t>Nominal</t>
  </si>
  <si>
    <t>Anônimo</t>
  </si>
  <si>
    <t>GÊNERO:</t>
  </si>
  <si>
    <t>MARÇO DE 2026</t>
  </si>
  <si>
    <t>PERÍODO:  1/03/2026 A 31/03/2026</t>
  </si>
  <si>
    <t>Denúncias de Violação de Direitos Humanos</t>
  </si>
  <si>
    <t>Consulta Médica de Saúde da Família e Comunidade - ESF</t>
  </si>
  <si>
    <t>SERVIDOR PÚBLICO</t>
  </si>
  <si>
    <t>Administração Escolar</t>
  </si>
  <si>
    <t>Fale com a Receita Municipal - Orientação sobre Processos e Serviços</t>
  </si>
  <si>
    <t>Cirurgia</t>
  </si>
  <si>
    <t>Gestão Administrativa</t>
  </si>
  <si>
    <t>Reclamação de Ônibus (Transporte Coletivo)</t>
  </si>
  <si>
    <t>Marcação de Exame</t>
  </si>
  <si>
    <t>Denúncia sobre Servidores Municipais</t>
  </si>
  <si>
    <t>Árvore ? Poda de Árvore em Passeios, Praças, Etc</t>
  </si>
  <si>
    <t>Normas e Procedimentos das Unidades de Saúde</t>
  </si>
  <si>
    <t>COMUNICAÇÃO DE IRREGULARIDADE</t>
  </si>
  <si>
    <t>Obra em Andamento Irregular - Fiscalização</t>
  </si>
  <si>
    <t>Atendimento na Recepção das Unidades de Saúde</t>
  </si>
  <si>
    <t>Não é competência da PBH</t>
  </si>
  <si>
    <t>TOTAL DE RECLAMAÇÕES NO PERÍODO</t>
  </si>
  <si>
    <t>Feminino</t>
  </si>
  <si>
    <t>Não Desejo Informar</t>
  </si>
  <si>
    <t>Masculino</t>
  </si>
  <si>
    <t>     1 A 30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</si>
</sst>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scheme val="minor"/>
    </font>
    <font>
      <b/>
      <sz val="14"/>
      <color theme="1"/>
      <name val="Calibri"/>
    </font>
    <font>
      <sz val="11"/>
      <color theme="1"/>
      <name val="Calibri"/>
    </font>
    <font>
      <sz val="1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8"/>
      <color theme="1"/>
      <name val="Calibri"/>
    </font>
    <font>
      <b/>
      <sz val="10"/>
      <color rgb="FF000000"/>
      <name val="Calibri"/>
    </font>
    <font>
      <b/>
      <sz val="10"/>
      <color rgb="FF0066CC"/>
      <name val="Calibri"/>
    </font>
    <font>
      <sz val="10"/>
      <color theme="1"/>
      <name val="Calibri"/>
    </font>
    <font>
      <sz val="10"/>
      <color rgb="FF0066CC"/>
      <name val="Calibri"/>
    </font>
    <font>
      <sz val="8"/>
      <color theme="1"/>
      <name val="Calibri"/>
    </font>
    <font>
      <b/>
      <sz val="12"/>
      <color theme="1"/>
      <name val="Calibri"/>
    </font>
    <font>
      <sz val="11"/>
      <name val="Calibri"/>
      <scheme val="minor"/>
    </font>
    <font>
      <sz val="9"/>
      <name val="Calibri"/>
      <family val="2"/>
    </font>
    <font>
      <sz val="9"/>
      <color rgb="FF000000"/>
      <name val="Calibri"/>
      <family val="2"/>
    </font>
    <font>
      <sz val="9"/>
      <color rgb="FF0066CC"/>
      <name val="Calibr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EBEBEB"/>
        <bgColor rgb="FFEBEBEB"/>
      </patternFill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3" fillId="0" borderId="0"/>
    <xf numFmtId="0" fontId="17" fillId="0" borderId="0"/>
  </cellStyleXfs>
  <cellXfs count="53">
    <xf numFmtId="0" fontId="0" fillId="0" borderId="0" xfId="0" applyFont="1" applyAlignment="1"/>
    <xf numFmtId="0" fontId="2" fillId="0" borderId="0" xfId="0" applyFont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10" fontId="2" fillId="3" borderId="4" xfId="0" applyNumberFormat="1" applyFont="1" applyFill="1" applyBorder="1"/>
    <xf numFmtId="0" fontId="2" fillId="3" borderId="4" xfId="0" applyFont="1" applyFill="1" applyBorder="1"/>
    <xf numFmtId="0" fontId="4" fillId="4" borderId="0" xfId="0" applyFont="1" applyFill="1"/>
    <xf numFmtId="0" fontId="2" fillId="4" borderId="0" xfId="0" applyFont="1" applyFill="1"/>
    <xf numFmtId="10" fontId="2" fillId="4" borderId="0" xfId="0" applyNumberFormat="1" applyFont="1" applyFill="1"/>
    <xf numFmtId="0" fontId="6" fillId="5" borderId="4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right"/>
    </xf>
    <xf numFmtId="9" fontId="8" fillId="5" borderId="4" xfId="0" applyNumberFormat="1" applyFont="1" applyFill="1" applyBorder="1" applyAlignment="1">
      <alignment horizontal="right"/>
    </xf>
    <xf numFmtId="0" fontId="5" fillId="0" borderId="4" xfId="0" applyFont="1" applyBorder="1" applyAlignment="1">
      <alignment wrapText="1"/>
    </xf>
    <xf numFmtId="0" fontId="9" fillId="0" borderId="4" xfId="0" applyFont="1" applyBorder="1" applyAlignment="1">
      <alignment horizontal="left"/>
    </xf>
    <xf numFmtId="10" fontId="10" fillId="0" borderId="4" xfId="0" applyNumberFormat="1" applyFont="1" applyBorder="1" applyAlignment="1">
      <alignment horizontal="right"/>
    </xf>
    <xf numFmtId="0" fontId="11" fillId="6" borderId="4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right"/>
    </xf>
    <xf numFmtId="0" fontId="6" fillId="3" borderId="4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9" fontId="8" fillId="3" borderId="4" xfId="0" applyNumberFormat="1" applyFont="1" applyFill="1" applyBorder="1" applyAlignment="1">
      <alignment horizontal="right"/>
    </xf>
    <xf numFmtId="0" fontId="11" fillId="7" borderId="4" xfId="0" applyFont="1" applyFill="1" applyBorder="1" applyAlignment="1">
      <alignment horizontal="left"/>
    </xf>
    <xf numFmtId="0" fontId="9" fillId="7" borderId="4" xfId="0" applyFont="1" applyFill="1" applyBorder="1" applyAlignment="1">
      <alignment horizontal="left"/>
    </xf>
    <xf numFmtId="10" fontId="10" fillId="7" borderId="4" xfId="0" applyNumberFormat="1" applyFont="1" applyFill="1" applyBorder="1" applyAlignment="1">
      <alignment horizontal="right"/>
    </xf>
    <xf numFmtId="0" fontId="2" fillId="8" borderId="4" xfId="0" applyFont="1" applyFill="1" applyBorder="1"/>
    <xf numFmtId="0" fontId="7" fillId="8" borderId="4" xfId="0" applyFont="1" applyFill="1" applyBorder="1" applyAlignment="1">
      <alignment horizontal="left"/>
    </xf>
    <xf numFmtId="0" fontId="7" fillId="8" borderId="4" xfId="0" applyFont="1" applyFill="1" applyBorder="1" applyAlignment="1">
      <alignment horizontal="right"/>
    </xf>
    <xf numFmtId="9" fontId="8" fillId="8" borderId="4" xfId="0" applyNumberFormat="1" applyFont="1" applyFill="1" applyBorder="1" applyAlignment="1">
      <alignment horizontal="right"/>
    </xf>
    <xf numFmtId="0" fontId="2" fillId="7" borderId="4" xfId="0" applyFont="1" applyFill="1" applyBorder="1"/>
    <xf numFmtId="0" fontId="9" fillId="2" borderId="4" xfId="0" applyFont="1" applyFill="1" applyBorder="1"/>
    <xf numFmtId="0" fontId="7" fillId="2" borderId="4" xfId="0" applyFont="1" applyFill="1" applyBorder="1" applyAlignment="1">
      <alignment horizontal="left"/>
    </xf>
    <xf numFmtId="0" fontId="9" fillId="0" borderId="4" xfId="0" applyFont="1" applyBorder="1"/>
    <xf numFmtId="0" fontId="9" fillId="9" borderId="4" xfId="0" applyFont="1" applyFill="1" applyBorder="1"/>
    <xf numFmtId="0" fontId="0" fillId="0" borderId="0" xfId="0" applyFont="1" applyAlignment="1"/>
    <xf numFmtId="0" fontId="0" fillId="0" borderId="0" xfId="0" applyFont="1" applyFill="1" applyAlignment="1"/>
    <xf numFmtId="0" fontId="14" fillId="0" borderId="0" xfId="1" applyFont="1" applyFill="1" applyBorder="1" applyAlignment="1">
      <alignment horizontal="left" vertical="center" wrapText="1"/>
    </xf>
    <xf numFmtId="0" fontId="2" fillId="0" borderId="1" xfId="0" applyFont="1" applyBorder="1"/>
    <xf numFmtId="0" fontId="2" fillId="3" borderId="8" xfId="0" applyFont="1" applyFill="1" applyBorder="1" applyAlignment="1">
      <alignment horizontal="center"/>
    </xf>
    <xf numFmtId="10" fontId="2" fillId="3" borderId="8" xfId="0" applyNumberFormat="1" applyFont="1" applyFill="1" applyBorder="1"/>
    <xf numFmtId="3" fontId="15" fillId="0" borderId="5" xfId="1" applyNumberFormat="1" applyFont="1" applyBorder="1" applyAlignment="1">
      <alignment horizontal="right" vertical="center"/>
    </xf>
    <xf numFmtId="10" fontId="16" fillId="0" borderId="5" xfId="1" applyNumberFormat="1" applyFont="1" applyBorder="1" applyAlignment="1">
      <alignment horizontal="right" vertical="center"/>
    </xf>
    <xf numFmtId="3" fontId="7" fillId="5" borderId="4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3" fillId="0" borderId="3" xfId="0" applyFont="1" applyBorder="1"/>
    <xf numFmtId="0" fontId="3" fillId="0" borderId="2" xfId="0" applyFont="1" applyBorder="1"/>
    <xf numFmtId="0" fontId="12" fillId="3" borderId="1" xfId="0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3" borderId="1" xfId="0" applyFont="1" applyFill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3">
    <cellStyle name="Normal" xfId="0" builtinId="0"/>
    <cellStyle name="Normal 2" xfId="2" xr:uid="{9F52D113-120C-472F-8A2D-DA1942CF744E}"/>
    <cellStyle name="Normal 3" xfId="1" xr:uid="{00000000-0005-0000-0000-00002F000000}"/>
  </cellStyles>
  <dxfs count="2">
    <dxf>
      <fill>
        <patternFill patternType="solid">
          <fgColor rgb="FFEAF1DD"/>
          <bgColor rgb="FFEAF1DD"/>
        </patternFill>
      </fill>
    </dxf>
    <dxf>
      <fill>
        <patternFill patternType="solid">
          <fgColor rgb="FFD6E3BC"/>
          <bgColor rgb="FFD6E3BC"/>
        </patternFill>
      </fill>
    </dxf>
  </dxfs>
  <tableStyles count="1" defaultTableStyle="TableStyleMedium2" defaultPivotStyle="PivotStyleLight16">
    <tableStyle name="JAN-JUN 2025-style" pivot="0" count="2" xr9:uid="{00000000-0011-0000-FFFF-FFFF00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1"/>
  <sheetViews>
    <sheetView tabSelected="1" topLeftCell="A52" workbookViewId="0">
      <selection activeCell="G27" sqref="G27"/>
    </sheetView>
  </sheetViews>
  <sheetFormatPr defaultColWidth="14.42578125" defaultRowHeight="15" customHeight="1" x14ac:dyDescent="0.25"/>
  <cols>
    <col min="1" max="1" width="4.42578125" customWidth="1"/>
    <col min="2" max="2" width="37.7109375" customWidth="1"/>
    <col min="3" max="4" width="8.7109375" customWidth="1"/>
  </cols>
  <sheetData>
    <row r="1" spans="1:7" ht="18.75" x14ac:dyDescent="0.3">
      <c r="A1" s="49" t="s">
        <v>0</v>
      </c>
      <c r="B1" s="50"/>
      <c r="C1" s="50"/>
      <c r="D1" s="50"/>
    </row>
    <row r="2" spans="1:7" x14ac:dyDescent="0.25">
      <c r="A2" s="51" t="s">
        <v>26</v>
      </c>
      <c r="B2" s="50"/>
      <c r="C2" s="50"/>
      <c r="D2" s="50"/>
    </row>
    <row r="3" spans="1:7" x14ac:dyDescent="0.25">
      <c r="A3" s="51" t="s">
        <v>27</v>
      </c>
      <c r="B3" s="50"/>
      <c r="C3" s="50"/>
      <c r="D3" s="50"/>
    </row>
    <row r="4" spans="1:7" x14ac:dyDescent="0.25">
      <c r="A4" s="52" t="s">
        <v>1</v>
      </c>
      <c r="B4" s="44"/>
      <c r="C4" s="52">
        <v>4544</v>
      </c>
      <c r="D4" s="44"/>
    </row>
    <row r="5" spans="1:7" x14ac:dyDescent="0.25">
      <c r="C5" s="1"/>
    </row>
    <row r="6" spans="1:7" x14ac:dyDescent="0.25">
      <c r="A6" s="42" t="s">
        <v>2</v>
      </c>
      <c r="B6" s="43"/>
      <c r="C6" s="46"/>
      <c r="D6" s="47"/>
      <c r="G6" s="34"/>
    </row>
    <row r="7" spans="1:7" x14ac:dyDescent="0.25">
      <c r="A7" s="2">
        <v>1</v>
      </c>
      <c r="B7" s="36" t="s">
        <v>28</v>
      </c>
      <c r="C7" s="39">
        <v>613</v>
      </c>
      <c r="D7" s="40">
        <v>0.1349031690140845</v>
      </c>
      <c r="G7" s="35"/>
    </row>
    <row r="8" spans="1:7" x14ac:dyDescent="0.25">
      <c r="A8" s="2">
        <v>2</v>
      </c>
      <c r="B8" s="36" t="s">
        <v>29</v>
      </c>
      <c r="C8" s="39">
        <v>312</v>
      </c>
      <c r="D8" s="40">
        <v>6.8661971830985921E-2</v>
      </c>
      <c r="G8" s="35"/>
    </row>
    <row r="9" spans="1:7" x14ac:dyDescent="0.25">
      <c r="A9" s="2">
        <v>3</v>
      </c>
      <c r="B9" s="36" t="s">
        <v>30</v>
      </c>
      <c r="C9" s="39">
        <v>177</v>
      </c>
      <c r="D9" s="40">
        <v>3.8952464788732391E-2</v>
      </c>
      <c r="G9" s="35"/>
    </row>
    <row r="10" spans="1:7" x14ac:dyDescent="0.25">
      <c r="A10" s="2">
        <v>4</v>
      </c>
      <c r="B10" s="36" t="s">
        <v>31</v>
      </c>
      <c r="C10" s="39">
        <v>152</v>
      </c>
      <c r="D10" s="40">
        <v>3.345070422535211E-2</v>
      </c>
      <c r="G10" s="35"/>
    </row>
    <row r="11" spans="1:7" x14ac:dyDescent="0.25">
      <c r="A11" s="2">
        <v>5</v>
      </c>
      <c r="B11" s="36" t="s">
        <v>32</v>
      </c>
      <c r="C11" s="39">
        <v>120</v>
      </c>
      <c r="D11" s="40">
        <v>2.6408450704225352E-2</v>
      </c>
      <c r="G11" s="35"/>
    </row>
    <row r="12" spans="1:7" x14ac:dyDescent="0.25">
      <c r="A12" s="2">
        <v>6</v>
      </c>
      <c r="B12" s="36" t="s">
        <v>33</v>
      </c>
      <c r="C12" s="39">
        <v>114</v>
      </c>
      <c r="D12" s="40">
        <v>2.5088028169014086E-2</v>
      </c>
      <c r="G12" s="35"/>
    </row>
    <row r="13" spans="1:7" x14ac:dyDescent="0.25">
      <c r="A13" s="2">
        <v>7</v>
      </c>
      <c r="B13" s="36" t="s">
        <v>34</v>
      </c>
      <c r="C13" s="39">
        <v>90</v>
      </c>
      <c r="D13" s="40">
        <v>1.9806338028169015E-2</v>
      </c>
      <c r="G13" s="35"/>
    </row>
    <row r="14" spans="1:7" x14ac:dyDescent="0.25">
      <c r="A14" s="2">
        <v>8</v>
      </c>
      <c r="B14" s="36" t="s">
        <v>35</v>
      </c>
      <c r="C14" s="39">
        <v>89</v>
      </c>
      <c r="D14" s="40">
        <v>1.9586267605633804E-2</v>
      </c>
      <c r="G14" s="35"/>
    </row>
    <row r="15" spans="1:7" x14ac:dyDescent="0.25">
      <c r="A15" s="2">
        <v>9</v>
      </c>
      <c r="B15" s="36" t="s">
        <v>36</v>
      </c>
      <c r="C15" s="39">
        <v>77</v>
      </c>
      <c r="D15" s="40">
        <v>1.6945422535211269E-2</v>
      </c>
      <c r="G15" s="35"/>
    </row>
    <row r="16" spans="1:7" x14ac:dyDescent="0.25">
      <c r="A16" s="2">
        <v>10</v>
      </c>
      <c r="B16" s="36" t="s">
        <v>37</v>
      </c>
      <c r="C16" s="39">
        <v>72</v>
      </c>
      <c r="D16" s="40">
        <v>1.5845070422535211E-2</v>
      </c>
      <c r="G16" s="35"/>
    </row>
    <row r="17" spans="1:10" x14ac:dyDescent="0.25">
      <c r="A17" s="2">
        <v>11</v>
      </c>
      <c r="B17" s="36" t="s">
        <v>38</v>
      </c>
      <c r="C17" s="39">
        <v>65</v>
      </c>
      <c r="D17" s="40">
        <v>1.4304577464788732E-2</v>
      </c>
      <c r="G17" s="35"/>
    </row>
    <row r="18" spans="1:10" x14ac:dyDescent="0.25">
      <c r="A18" s="2">
        <v>12</v>
      </c>
      <c r="B18" s="36" t="s">
        <v>39</v>
      </c>
      <c r="C18" s="39">
        <v>59</v>
      </c>
      <c r="D18" s="40">
        <v>1.2984154929577465E-2</v>
      </c>
      <c r="G18" s="35"/>
    </row>
    <row r="19" spans="1:10" x14ac:dyDescent="0.25">
      <c r="A19" s="2">
        <v>13</v>
      </c>
      <c r="B19" s="36" t="s">
        <v>40</v>
      </c>
      <c r="C19" s="39">
        <v>53</v>
      </c>
      <c r="D19" s="40">
        <v>1.1663732394366197E-2</v>
      </c>
      <c r="G19" s="35"/>
    </row>
    <row r="20" spans="1:10" x14ac:dyDescent="0.25">
      <c r="A20" s="2">
        <v>14</v>
      </c>
      <c r="B20" s="36" t="s">
        <v>41</v>
      </c>
      <c r="C20" s="39">
        <v>50</v>
      </c>
      <c r="D20" s="40">
        <v>1.1003521126760563E-2</v>
      </c>
      <c r="G20" s="35"/>
    </row>
    <row r="21" spans="1:10" x14ac:dyDescent="0.25">
      <c r="A21" s="2">
        <v>15</v>
      </c>
      <c r="B21" s="36" t="s">
        <v>42</v>
      </c>
      <c r="C21" s="39">
        <v>47</v>
      </c>
      <c r="D21" s="40">
        <v>1.034330985915493E-2</v>
      </c>
      <c r="G21" s="35"/>
    </row>
    <row r="22" spans="1:10" x14ac:dyDescent="0.25">
      <c r="A22" s="48" t="s">
        <v>3</v>
      </c>
      <c r="B22" s="44"/>
      <c r="C22" s="37">
        <v>4544</v>
      </c>
      <c r="D22" s="38">
        <v>0.45989999999999998</v>
      </c>
      <c r="G22" s="35"/>
    </row>
    <row r="23" spans="1:10" x14ac:dyDescent="0.25">
      <c r="C23" s="1"/>
      <c r="G23" s="35"/>
    </row>
    <row r="24" spans="1:10" x14ac:dyDescent="0.25">
      <c r="A24" s="42" t="s">
        <v>4</v>
      </c>
      <c r="B24" s="43"/>
      <c r="C24" s="43"/>
      <c r="D24" s="44"/>
      <c r="G24" s="35"/>
    </row>
    <row r="25" spans="1:10" x14ac:dyDescent="0.25">
      <c r="A25" s="2">
        <v>1</v>
      </c>
      <c r="B25" s="36" t="s">
        <v>29</v>
      </c>
      <c r="C25" s="39">
        <v>306</v>
      </c>
      <c r="D25" s="40">
        <v>9.3094006693033166E-2</v>
      </c>
      <c r="G25" s="35"/>
    </row>
    <row r="26" spans="1:10" x14ac:dyDescent="0.25">
      <c r="A26" s="2">
        <v>2</v>
      </c>
      <c r="B26" s="36" t="s">
        <v>31</v>
      </c>
      <c r="C26" s="39">
        <v>142</v>
      </c>
      <c r="D26" s="40">
        <v>4.3200486766048068E-2</v>
      </c>
      <c r="G26" s="33"/>
      <c r="H26" s="33"/>
      <c r="I26" s="33"/>
      <c r="J26" s="33"/>
    </row>
    <row r="27" spans="1:10" x14ac:dyDescent="0.25">
      <c r="A27" s="2">
        <v>3</v>
      </c>
      <c r="B27" s="36" t="s">
        <v>33</v>
      </c>
      <c r="C27" s="39">
        <v>111</v>
      </c>
      <c r="D27" s="40">
        <v>3.3769394584727712E-2</v>
      </c>
      <c r="G27" s="33"/>
      <c r="H27" s="33"/>
      <c r="I27" s="33"/>
      <c r="J27" s="33"/>
    </row>
    <row r="28" spans="1:10" x14ac:dyDescent="0.25">
      <c r="A28" s="2">
        <v>4</v>
      </c>
      <c r="B28" s="36" t="s">
        <v>35</v>
      </c>
      <c r="C28" s="39">
        <v>88</v>
      </c>
      <c r="D28" s="40">
        <v>2.6772132643748097E-2</v>
      </c>
      <c r="G28" s="33"/>
      <c r="H28" s="33"/>
      <c r="I28" s="33"/>
      <c r="J28" s="33"/>
    </row>
    <row r="29" spans="1:10" x14ac:dyDescent="0.25">
      <c r="A29" s="2">
        <v>5</v>
      </c>
      <c r="B29" s="36" t="s">
        <v>30</v>
      </c>
      <c r="C29" s="39">
        <v>82</v>
      </c>
      <c r="D29" s="40">
        <v>2.4946759963492545E-2</v>
      </c>
      <c r="G29" s="33"/>
      <c r="H29" s="33"/>
      <c r="I29" s="33"/>
      <c r="J29" s="33"/>
    </row>
    <row r="30" spans="1:10" x14ac:dyDescent="0.25">
      <c r="A30" s="2">
        <v>6</v>
      </c>
      <c r="B30" s="36" t="s">
        <v>32</v>
      </c>
      <c r="C30" s="39">
        <v>81</v>
      </c>
      <c r="D30" s="40">
        <v>2.4642531183449955E-2</v>
      </c>
      <c r="G30" s="33"/>
      <c r="H30" s="33"/>
      <c r="J30" s="33"/>
    </row>
    <row r="31" spans="1:10" x14ac:dyDescent="0.25">
      <c r="A31" s="2">
        <v>7</v>
      </c>
      <c r="B31" s="36" t="s">
        <v>36</v>
      </c>
      <c r="C31" s="39">
        <v>76</v>
      </c>
      <c r="D31" s="40">
        <v>2.3121387283236993E-2</v>
      </c>
      <c r="G31" s="33"/>
      <c r="H31" s="33"/>
      <c r="I31" s="33"/>
      <c r="J31" s="33"/>
    </row>
    <row r="32" spans="1:10" x14ac:dyDescent="0.25">
      <c r="A32" s="2">
        <v>8</v>
      </c>
      <c r="B32" s="36" t="s">
        <v>34</v>
      </c>
      <c r="C32" s="39">
        <v>68</v>
      </c>
      <c r="D32" s="40">
        <v>2.0687557042896258E-2</v>
      </c>
      <c r="G32" s="33"/>
      <c r="H32" s="33"/>
      <c r="I32" s="33"/>
      <c r="J32" s="33"/>
    </row>
    <row r="33" spans="1:10" x14ac:dyDescent="0.25">
      <c r="A33" s="2">
        <v>9</v>
      </c>
      <c r="B33" s="36" t="s">
        <v>38</v>
      </c>
      <c r="C33" s="39">
        <v>61</v>
      </c>
      <c r="D33" s="40">
        <v>1.8557955582598113E-2</v>
      </c>
      <c r="G33" s="33"/>
      <c r="H33" s="33"/>
      <c r="I33" s="33"/>
      <c r="J33" s="33"/>
    </row>
    <row r="34" spans="1:10" x14ac:dyDescent="0.25">
      <c r="A34" s="2">
        <v>10</v>
      </c>
      <c r="B34" s="36" t="s">
        <v>39</v>
      </c>
      <c r="C34" s="39">
        <v>55</v>
      </c>
      <c r="D34" s="40">
        <v>1.6732582902342561E-2</v>
      </c>
      <c r="G34" s="33"/>
      <c r="H34" s="33"/>
      <c r="I34" s="33"/>
      <c r="J34" s="33"/>
    </row>
    <row r="35" spans="1:10" x14ac:dyDescent="0.25">
      <c r="A35" s="2">
        <v>11</v>
      </c>
      <c r="B35" s="36" t="s">
        <v>40</v>
      </c>
      <c r="C35" s="39">
        <v>51</v>
      </c>
      <c r="D35" s="40">
        <v>1.5515667782172194E-2</v>
      </c>
      <c r="G35" s="33"/>
      <c r="H35" s="33"/>
      <c r="I35" s="33"/>
      <c r="J35" s="33"/>
    </row>
    <row r="36" spans="1:10" x14ac:dyDescent="0.25">
      <c r="A36" s="2">
        <v>12</v>
      </c>
      <c r="B36" s="36" t="s">
        <v>41</v>
      </c>
      <c r="C36" s="39">
        <v>47</v>
      </c>
      <c r="D36" s="40">
        <v>1.4298752662001825E-2</v>
      </c>
      <c r="G36" s="33"/>
      <c r="H36" s="33"/>
      <c r="I36" s="33"/>
      <c r="J36" s="33"/>
    </row>
    <row r="37" spans="1:10" x14ac:dyDescent="0.25">
      <c r="A37" s="2">
        <v>13</v>
      </c>
      <c r="B37" s="36" t="s">
        <v>42</v>
      </c>
      <c r="C37" s="39">
        <v>46</v>
      </c>
      <c r="D37" s="40">
        <v>1.3994523881959233E-2</v>
      </c>
      <c r="G37" s="33"/>
      <c r="H37" s="33"/>
      <c r="I37" s="33"/>
      <c r="J37" s="33"/>
    </row>
    <row r="38" spans="1:10" x14ac:dyDescent="0.25">
      <c r="A38" s="2">
        <v>14</v>
      </c>
      <c r="B38" s="36" t="s">
        <v>43</v>
      </c>
      <c r="C38" s="39">
        <v>43</v>
      </c>
      <c r="D38" s="40">
        <v>1.3081837541831457E-2</v>
      </c>
      <c r="G38" s="33"/>
      <c r="H38" s="33"/>
      <c r="I38" s="33"/>
      <c r="J38" s="33"/>
    </row>
    <row r="39" spans="1:10" x14ac:dyDescent="0.25">
      <c r="A39" s="48" t="s">
        <v>44</v>
      </c>
      <c r="B39" s="44"/>
      <c r="C39" s="5">
        <v>3287</v>
      </c>
      <c r="D39" s="4">
        <v>0.38240000000000002</v>
      </c>
      <c r="G39" s="33"/>
      <c r="H39" s="33"/>
      <c r="I39" s="33"/>
      <c r="J39" s="33"/>
    </row>
    <row r="40" spans="1:10" x14ac:dyDescent="0.25">
      <c r="A40" s="6"/>
      <c r="B40" s="6"/>
      <c r="C40" s="7"/>
      <c r="D40" s="8"/>
    </row>
    <row r="41" spans="1:10" x14ac:dyDescent="0.25">
      <c r="A41" s="42" t="s">
        <v>5</v>
      </c>
      <c r="B41" s="43"/>
      <c r="C41" s="43"/>
      <c r="D41" s="44"/>
    </row>
    <row r="42" spans="1:10" x14ac:dyDescent="0.25">
      <c r="A42" s="9" t="s">
        <v>6</v>
      </c>
      <c r="B42" s="10" t="s">
        <v>7</v>
      </c>
      <c r="C42" s="11">
        <f>SUM(C43:C47)</f>
        <v>4544</v>
      </c>
      <c r="D42" s="12">
        <v>1</v>
      </c>
    </row>
    <row r="43" spans="1:10" x14ac:dyDescent="0.25">
      <c r="A43" s="13"/>
      <c r="B43" s="36" t="s">
        <v>8</v>
      </c>
      <c r="C43" s="39">
        <v>3288</v>
      </c>
      <c r="D43" s="40">
        <v>0.72359154929577463</v>
      </c>
    </row>
    <row r="44" spans="1:10" x14ac:dyDescent="0.25">
      <c r="A44" s="16" t="s">
        <v>6</v>
      </c>
      <c r="B44" s="36" t="s">
        <v>9</v>
      </c>
      <c r="C44" s="39">
        <v>773</v>
      </c>
      <c r="D44" s="40">
        <v>0.17011443661971831</v>
      </c>
    </row>
    <row r="45" spans="1:10" x14ac:dyDescent="0.25">
      <c r="A45" s="13"/>
      <c r="B45" s="36" t="s">
        <v>10</v>
      </c>
      <c r="C45" s="39">
        <v>259</v>
      </c>
      <c r="D45" s="40">
        <v>5.6998239436619719E-2</v>
      </c>
    </row>
    <row r="46" spans="1:10" x14ac:dyDescent="0.25">
      <c r="A46" s="16" t="s">
        <v>6</v>
      </c>
      <c r="B46" s="36" t="s">
        <v>11</v>
      </c>
      <c r="C46" s="39">
        <v>145</v>
      </c>
      <c r="D46" s="40">
        <v>3.1910211267605633E-2</v>
      </c>
    </row>
    <row r="47" spans="1:10" x14ac:dyDescent="0.25">
      <c r="A47" s="13"/>
      <c r="B47" s="36" t="s">
        <v>12</v>
      </c>
      <c r="C47" s="39">
        <v>79</v>
      </c>
      <c r="D47" s="40">
        <v>1.7385563380281691E-2</v>
      </c>
    </row>
    <row r="48" spans="1:10" x14ac:dyDescent="0.25">
      <c r="A48" s="6"/>
      <c r="B48" s="6"/>
      <c r="C48" s="7"/>
      <c r="D48" s="8"/>
    </row>
    <row r="49" spans="1:4" x14ac:dyDescent="0.25">
      <c r="A49" s="42" t="s">
        <v>13</v>
      </c>
      <c r="B49" s="43"/>
      <c r="C49" s="43"/>
      <c r="D49" s="44"/>
    </row>
    <row r="50" spans="1:4" x14ac:dyDescent="0.25">
      <c r="A50" s="9" t="s">
        <v>6</v>
      </c>
      <c r="B50" s="10" t="s">
        <v>7</v>
      </c>
      <c r="C50" s="17">
        <f>SUM(C51:C54)</f>
        <v>4544</v>
      </c>
      <c r="D50" s="12">
        <v>1</v>
      </c>
    </row>
    <row r="51" spans="1:4" x14ac:dyDescent="0.25">
      <c r="A51" s="13"/>
      <c r="B51" s="36" t="s">
        <v>14</v>
      </c>
      <c r="C51" s="39">
        <v>2286</v>
      </c>
      <c r="D51" s="40">
        <v>0.50309999999999999</v>
      </c>
    </row>
    <row r="52" spans="1:4" x14ac:dyDescent="0.25">
      <c r="A52" s="16" t="s">
        <v>6</v>
      </c>
      <c r="B52" s="36" t="s">
        <v>15</v>
      </c>
      <c r="C52" s="39">
        <v>1693</v>
      </c>
      <c r="D52" s="40">
        <v>0.37259999999999999</v>
      </c>
    </row>
    <row r="53" spans="1:4" x14ac:dyDescent="0.25">
      <c r="A53" s="13"/>
      <c r="B53" s="36" t="s">
        <v>16</v>
      </c>
      <c r="C53" s="39">
        <v>225</v>
      </c>
      <c r="D53" s="40">
        <v>4.9500000000000002E-2</v>
      </c>
    </row>
    <row r="54" spans="1:4" x14ac:dyDescent="0.25">
      <c r="A54" s="16" t="s">
        <v>6</v>
      </c>
      <c r="B54" s="36" t="s">
        <v>17</v>
      </c>
      <c r="C54" s="39">
        <v>340</v>
      </c>
      <c r="D54" s="40">
        <v>7.4800000000000005E-2</v>
      </c>
    </row>
    <row r="55" spans="1:4" x14ac:dyDescent="0.25">
      <c r="A55" s="6"/>
      <c r="B55" s="6"/>
      <c r="C55" s="7"/>
      <c r="D55" s="8"/>
    </row>
    <row r="56" spans="1:4" x14ac:dyDescent="0.25">
      <c r="A56" s="42" t="s">
        <v>18</v>
      </c>
      <c r="B56" s="43"/>
      <c r="C56" s="43"/>
      <c r="D56" s="44"/>
    </row>
    <row r="57" spans="1:4" x14ac:dyDescent="0.25">
      <c r="A57" s="18" t="s">
        <v>6</v>
      </c>
      <c r="B57" s="19" t="s">
        <v>7</v>
      </c>
      <c r="C57" s="11">
        <v>4544</v>
      </c>
      <c r="D57" s="20">
        <v>1</v>
      </c>
    </row>
    <row r="58" spans="1:4" x14ac:dyDescent="0.25">
      <c r="A58" s="13"/>
      <c r="B58" s="14" t="s">
        <v>48</v>
      </c>
      <c r="C58" s="41">
        <v>2286</v>
      </c>
      <c r="D58" s="15">
        <v>0.50309999999999999</v>
      </c>
    </row>
    <row r="59" spans="1:4" x14ac:dyDescent="0.25">
      <c r="A59" s="21" t="s">
        <v>6</v>
      </c>
      <c r="B59" s="22" t="s">
        <v>19</v>
      </c>
      <c r="C59" s="11">
        <v>0</v>
      </c>
      <c r="D59" s="23">
        <f t="shared" ref="D59:D60" si="0">C59/C$57</f>
        <v>0</v>
      </c>
    </row>
    <row r="60" spans="1:4" x14ac:dyDescent="0.25">
      <c r="A60" s="13"/>
      <c r="B60" s="14" t="s">
        <v>20</v>
      </c>
      <c r="C60" s="11">
        <v>0</v>
      </c>
      <c r="D60" s="15">
        <f t="shared" si="0"/>
        <v>0</v>
      </c>
    </row>
    <row r="61" spans="1:4" ht="15.75" customHeight="1" x14ac:dyDescent="0.25">
      <c r="C61" s="1"/>
    </row>
    <row r="62" spans="1:4" ht="15.75" customHeight="1" x14ac:dyDescent="0.25">
      <c r="A62" s="42" t="s">
        <v>21</v>
      </c>
      <c r="B62" s="43"/>
      <c r="C62" s="43"/>
      <c r="D62" s="44"/>
    </row>
    <row r="63" spans="1:4" ht="15.75" customHeight="1" x14ac:dyDescent="0.25">
      <c r="A63" s="42" t="s">
        <v>22</v>
      </c>
      <c r="B63" s="43"/>
      <c r="C63" s="43"/>
      <c r="D63" s="44"/>
    </row>
    <row r="64" spans="1:4" ht="15.75" customHeight="1" x14ac:dyDescent="0.25">
      <c r="A64" s="24"/>
      <c r="B64" s="25" t="s">
        <v>7</v>
      </c>
      <c r="C64" s="26">
        <f>SUM(C65:C66)</f>
        <v>4544</v>
      </c>
      <c r="D64" s="27">
        <v>1</v>
      </c>
    </row>
    <row r="65" spans="1:4" ht="15.75" customHeight="1" x14ac:dyDescent="0.25">
      <c r="A65" s="3"/>
      <c r="B65" s="36" t="s">
        <v>23</v>
      </c>
      <c r="C65" s="39">
        <v>3889</v>
      </c>
      <c r="D65" s="40">
        <v>0.85589999999999999</v>
      </c>
    </row>
    <row r="66" spans="1:4" ht="15.75" customHeight="1" x14ac:dyDescent="0.25">
      <c r="A66" s="28"/>
      <c r="B66" s="36" t="s">
        <v>24</v>
      </c>
      <c r="C66" s="39">
        <v>655</v>
      </c>
      <c r="D66" s="40">
        <v>0.14410000000000001</v>
      </c>
    </row>
    <row r="67" spans="1:4" ht="15.75" customHeight="1" x14ac:dyDescent="0.25">
      <c r="A67" s="45" t="s">
        <v>25</v>
      </c>
      <c r="B67" s="43"/>
      <c r="C67" s="43"/>
      <c r="D67" s="44"/>
    </row>
    <row r="68" spans="1:4" ht="15.75" customHeight="1" x14ac:dyDescent="0.25">
      <c r="A68" s="29"/>
      <c r="B68" s="30" t="s">
        <v>7</v>
      </c>
      <c r="C68" s="11">
        <f>SUM(C69:C71)</f>
        <v>4544</v>
      </c>
      <c r="D68" s="12">
        <v>1</v>
      </c>
    </row>
    <row r="69" spans="1:4" ht="15.75" customHeight="1" x14ac:dyDescent="0.25">
      <c r="A69" s="31"/>
      <c r="B69" s="36" t="s">
        <v>45</v>
      </c>
      <c r="C69" s="39">
        <v>1877</v>
      </c>
      <c r="D69" s="40">
        <v>0.41310000000000002</v>
      </c>
    </row>
    <row r="70" spans="1:4" ht="15.75" customHeight="1" x14ac:dyDescent="0.25">
      <c r="A70" s="32"/>
      <c r="B70" s="36" t="s">
        <v>46</v>
      </c>
      <c r="C70" s="39">
        <v>1476</v>
      </c>
      <c r="D70" s="40">
        <v>0.32479999999999998</v>
      </c>
    </row>
    <row r="71" spans="1:4" ht="15.75" customHeight="1" x14ac:dyDescent="0.25">
      <c r="A71" s="31"/>
      <c r="B71" s="36" t="s">
        <v>47</v>
      </c>
      <c r="C71" s="39">
        <v>1191</v>
      </c>
      <c r="D71" s="40">
        <v>0.2621</v>
      </c>
    </row>
  </sheetData>
  <mergeCells count="15">
    <mergeCell ref="A1:D1"/>
    <mergeCell ref="A2:D2"/>
    <mergeCell ref="A3:D3"/>
    <mergeCell ref="A4:B4"/>
    <mergeCell ref="C4:D4"/>
    <mergeCell ref="A6:D6"/>
    <mergeCell ref="A24:D24"/>
    <mergeCell ref="A22:B22"/>
    <mergeCell ref="A39:B39"/>
    <mergeCell ref="A41:D41"/>
    <mergeCell ref="A49:D49"/>
    <mergeCell ref="A56:D56"/>
    <mergeCell ref="A62:D62"/>
    <mergeCell ref="A63:D63"/>
    <mergeCell ref="A67:D67"/>
  </mergeCells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 GERAIS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IRIS JOSE CAMPOS PR040271</dc:creator>
  <cp:lastModifiedBy>LUCIANO MATTAR VILLELA PR102403</cp:lastModifiedBy>
  <dcterms:created xsi:type="dcterms:W3CDTF">2023-09-11T18:29:26Z</dcterms:created>
  <dcterms:modified xsi:type="dcterms:W3CDTF">2026-05-19T21:07:13Z</dcterms:modified>
</cp:coreProperties>
</file>