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RELATÓRIOS\DEZ25\MÊS A MÊS\"/>
    </mc:Choice>
  </mc:AlternateContent>
  <xr:revisionPtr revIDLastSave="0" documentId="13_ncr:1_{E336168F-162F-4FF2-AD9B-BC6058EC31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ULH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0" i="1" l="1"/>
  <c r="E136" i="1"/>
  <c r="G22" i="1" l="1"/>
  <c r="G23" i="1"/>
  <c r="G163" i="1"/>
  <c r="G162" i="1"/>
  <c r="G161" i="1"/>
  <c r="G139" i="1"/>
  <c r="G138" i="1"/>
  <c r="G137" i="1"/>
  <c r="G115" i="1"/>
  <c r="G114" i="1"/>
  <c r="G90" i="1"/>
  <c r="G89" i="1"/>
  <c r="G71" i="1"/>
  <c r="G70" i="1"/>
  <c r="G69" i="1"/>
  <c r="G68" i="1"/>
  <c r="G67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<sst xmlns="http://schemas.openxmlformats.org/spreadsheetml/2006/main" count="81" uniqueCount="50">
  <si>
    <t>Escopo do período: Registro no Sistema de Ouvidoria BH DIGITAL</t>
  </si>
  <si>
    <t>SERVIÇOS MAIS DEMANDADOS</t>
  </si>
  <si>
    <t xml:space="preserve">  </t>
  </si>
  <si>
    <t>TOTAL DE MANIFESTAÇÕES NO PERÍODO</t>
  </si>
  <si>
    <t>Denúncias de Violação de Direitos Humanos</t>
  </si>
  <si>
    <t>Administração Escolar</t>
  </si>
  <si>
    <t>Fale com a Receita Municipal - Orientação sobre Processos e Serviços</t>
  </si>
  <si>
    <t>Consulta Médica de Saúde da Família e Comunidade - ESF</t>
  </si>
  <si>
    <t>SERVIDOR PÚBLICO</t>
  </si>
  <si>
    <t>Cirurgia</t>
  </si>
  <si>
    <t>Gestão Administrativa</t>
  </si>
  <si>
    <t>Atendimento na Recepção das Unidades de Saúde</t>
  </si>
  <si>
    <t>Denúncia sobre Servidores Municipais</t>
  </si>
  <si>
    <t>Marcação de Exame</t>
  </si>
  <si>
    <t>Reclamação de Ônibus (Transporte Coletivo)</t>
  </si>
  <si>
    <t>Acesso aos Medicamentos nas Farmácias da Rede Municipal de Saúde</t>
  </si>
  <si>
    <t>Árvore ? Poda de Árvore em Passeios, Praças, Etc</t>
  </si>
  <si>
    <t>SERVIÇOS MAIS RECLAMADOS</t>
  </si>
  <si>
    <t>TOTAL DE RECLAMAÇÕES NO PERÍODO</t>
  </si>
  <si>
    <t>Materiais, Aparelhos e Insumos para Dispensação</t>
  </si>
  <si>
    <t>TIPOLOGIA</t>
  </si>
  <si>
    <t>TOTAL</t>
  </si>
  <si>
    <t>SITUAÇÃO</t>
  </si>
  <si>
    <t>ENCERRADA</t>
  </si>
  <si>
    <t>PROVIDENCIADA</t>
  </si>
  <si>
    <t>DILIGENCIADA</t>
  </si>
  <si>
    <t>TIPO DE MANIFESTANTE</t>
  </si>
  <si>
    <t>     NOMINAL</t>
  </si>
  <si>
    <t>     ANÔNIMO</t>
  </si>
  <si>
    <t>GÊNERO DE MANIFESTANTE</t>
  </si>
  <si>
    <t>     FEMININO</t>
  </si>
  <si>
    <t>     MASCULINO</t>
  </si>
  <si>
    <t>     NÃO DESEJO INFORMAR</t>
  </si>
  <si>
    <t>PRAZO DE RESPOSTA</t>
  </si>
  <si>
    <t>     1 A 30 DIAS</t>
  </si>
  <si>
    <t>     31 A 60 DIAS</t>
  </si>
  <si>
    <t>     ACIMA DE 60 DIAS</t>
  </si>
  <si>
    <t>DADOS GERAIS - JULHO/ 2025</t>
  </si>
  <si>
    <t>PERÍODO:  01/07/2025 A 31/07/2025                 </t>
  </si>
  <si>
    <t>TOTAL DE MANIFESTAÇÕES NO PERÍODO: 3.887</t>
  </si>
  <si>
    <t>Comunicação de Irregularidade</t>
  </si>
  <si>
    <t>Defesa da Autuação de Trânsito</t>
  </si>
  <si>
    <t>Reclamação</t>
  </si>
  <si>
    <t>Denúncia</t>
  </si>
  <si>
    <t>Orientação</t>
  </si>
  <si>
    <t>Elogio</t>
  </si>
  <si>
    <t>Sugestão</t>
  </si>
  <si>
    <t>OBS.: *Relatório elaborado em 02/12/2025.</t>
  </si>
  <si>
    <t>0*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</si>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</sst>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Calibri"/>
      <scheme val="minor"/>
    </font>
    <font>
      <sz val="11"/>
      <name val="Calibri"/>
    </font>
    <font>
      <b/>
      <sz val="14"/>
      <color rgb="FF4F6128"/>
      <name val="Calibri"/>
    </font>
    <font>
      <sz val="11"/>
      <name val="Calibri"/>
    </font>
    <font>
      <b/>
      <sz val="11"/>
      <color rgb="FF4F6128"/>
      <name val="Calibri"/>
    </font>
    <font>
      <sz val="11"/>
      <color rgb="FF4F6128"/>
      <name val="Calibri"/>
    </font>
    <font>
      <b/>
      <sz val="13"/>
      <color rgb="FF4F6128"/>
      <name val="Calibri"/>
    </font>
    <font>
      <b/>
      <sz val="13"/>
      <color rgb="FF1F497D"/>
      <name val="Calibri"/>
    </font>
    <font>
      <sz val="8"/>
      <name val="Calibri"/>
    </font>
    <font>
      <b/>
      <sz val="9"/>
      <color rgb="FF000000"/>
      <name val="Calibri"/>
    </font>
    <font>
      <b/>
      <sz val="9"/>
      <name val="Calibri"/>
    </font>
    <font>
      <b/>
      <sz val="9"/>
      <color rgb="FF0066CC"/>
      <name val="Calibri"/>
    </font>
    <font>
      <sz val="10"/>
      <name val="Calibri"/>
    </font>
    <font>
      <sz val="9"/>
      <name val="Calibri"/>
    </font>
    <font>
      <sz val="9"/>
      <color rgb="FF000000"/>
      <name val="Calibri"/>
    </font>
    <font>
      <sz val="9"/>
      <color rgb="FF0066CC"/>
      <name val="Calibri"/>
    </font>
    <font>
      <b/>
      <sz val="7"/>
      <color rgb="FF000000"/>
      <name val="Calibri"/>
    </font>
    <font>
      <b/>
      <sz val="7"/>
      <color rgb="FF0066CC"/>
      <name val="Calibri"/>
    </font>
    <font>
      <sz val="7"/>
      <color rgb="FF000000"/>
      <name val="Calibri"/>
    </font>
    <font>
      <sz val="7"/>
      <color rgb="FF0066CC"/>
      <name val="Calibri"/>
    </font>
    <font>
      <b/>
      <sz val="8"/>
      <name val="Calibri"/>
    </font>
    <font>
      <sz val="11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0066CC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  <font>
      <b/>
      <sz val="8"/>
      <color rgb="FF0066CC"/>
      <name val="Calibri"/>
      <family val="2"/>
    </font>
    <font>
      <sz val="8"/>
      <color rgb="FF000000"/>
      <name val="Calibri"/>
      <family val="2"/>
    </font>
    <font>
      <sz val="8"/>
      <color rgb="FF0066CC"/>
      <name val="Calibri"/>
      <family val="2"/>
    </font>
    <font>
      <sz val="9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0066C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10" fontId="6" fillId="0" borderId="11" xfId="0" applyNumberFormat="1" applyFont="1" applyBorder="1"/>
    <xf numFmtId="10" fontId="7" fillId="0" borderId="12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center"/>
    </xf>
    <xf numFmtId="9" fontId="11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right" vertical="center"/>
    </xf>
    <xf numFmtId="10" fontId="15" fillId="3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10" fontId="6" fillId="0" borderId="12" xfId="0" applyNumberFormat="1" applyFont="1" applyBorder="1"/>
    <xf numFmtId="0" fontId="13" fillId="0" borderId="1" xfId="0" applyFont="1" applyBorder="1" applyAlignment="1">
      <alignment horizontal="left" vertical="center"/>
    </xf>
    <xf numFmtId="0" fontId="6" fillId="0" borderId="12" xfId="0" applyFont="1" applyBorder="1"/>
    <xf numFmtId="0" fontId="1" fillId="0" borderId="12" xfId="0" applyFont="1" applyBorder="1"/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 applyAlignment="1">
      <alignment horizontal="right"/>
    </xf>
    <xf numFmtId="9" fontId="17" fillId="2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10" fontId="19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3" fontId="18" fillId="3" borderId="1" xfId="0" applyNumberFormat="1" applyFont="1" applyFill="1" applyBorder="1" applyAlignment="1">
      <alignment horizontal="right"/>
    </xf>
    <xf numFmtId="10" fontId="19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18" fillId="0" borderId="1" xfId="0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3" fontId="16" fillId="2" borderId="1" xfId="0" applyNumberFormat="1" applyFont="1" applyFill="1" applyBorder="1"/>
    <xf numFmtId="0" fontId="13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horizontal="right" vertical="center"/>
    </xf>
    <xf numFmtId="10" fontId="15" fillId="0" borderId="10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10" fontId="15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21" fillId="0" borderId="1" xfId="0" applyFont="1" applyBorder="1"/>
    <xf numFmtId="3" fontId="22" fillId="0" borderId="1" xfId="0" applyNumberFormat="1" applyFont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wrapText="1"/>
    </xf>
    <xf numFmtId="3" fontId="24" fillId="0" borderId="1" xfId="0" applyNumberFormat="1" applyFont="1" applyBorder="1" applyAlignment="1">
      <alignment horizontal="right"/>
    </xf>
    <xf numFmtId="10" fontId="25" fillId="0" borderId="1" xfId="0" applyNumberFormat="1" applyFont="1" applyBorder="1" applyAlignment="1">
      <alignment horizontal="right"/>
    </xf>
    <xf numFmtId="0" fontId="23" fillId="3" borderId="1" xfId="0" applyFont="1" applyFill="1" applyBorder="1" applyAlignment="1">
      <alignment horizontal="left"/>
    </xf>
    <xf numFmtId="3" fontId="24" fillId="3" borderId="1" xfId="0" applyNumberFormat="1" applyFont="1" applyFill="1" applyBorder="1" applyAlignment="1">
      <alignment horizontal="right"/>
    </xf>
    <xf numFmtId="10" fontId="25" fillId="3" borderId="1" xfId="0" applyNumberFormat="1" applyFont="1" applyFill="1" applyBorder="1" applyAlignment="1">
      <alignment horizontal="right"/>
    </xf>
    <xf numFmtId="0" fontId="26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3" fontId="26" fillId="2" borderId="1" xfId="0" applyNumberFormat="1" applyFont="1" applyFill="1" applyBorder="1"/>
    <xf numFmtId="9" fontId="28" fillId="2" borderId="1" xfId="0" applyNumberFormat="1" applyFont="1" applyFill="1" applyBorder="1" applyAlignment="1">
      <alignment horizontal="right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wrapText="1"/>
    </xf>
    <xf numFmtId="3" fontId="29" fillId="0" borderId="0" xfId="0" applyNumberFormat="1" applyFont="1" applyAlignment="1">
      <alignment horizontal="right"/>
    </xf>
    <xf numFmtId="10" fontId="30" fillId="0" borderId="1" xfId="0" applyNumberFormat="1" applyFont="1" applyBorder="1" applyAlignment="1">
      <alignment horizontal="right"/>
    </xf>
    <xf numFmtId="0" fontId="27" fillId="3" borderId="1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10" fontId="30" fillId="3" borderId="1" xfId="0" applyNumberFormat="1" applyFont="1" applyFill="1" applyBorder="1" applyAlignment="1">
      <alignment horizontal="right"/>
    </xf>
    <xf numFmtId="0" fontId="23" fillId="0" borderId="1" xfId="0" applyFont="1" applyBorder="1"/>
    <xf numFmtId="0" fontId="31" fillId="0" borderId="0" xfId="0" applyFont="1" applyAlignment="1"/>
    <xf numFmtId="0" fontId="23" fillId="2" borderId="1" xfId="0" applyFont="1" applyFill="1" applyBorder="1" applyAlignment="1">
      <alignment horizontal="left"/>
    </xf>
    <xf numFmtId="0" fontId="32" fillId="2" borderId="1" xfId="0" applyFont="1" applyFill="1" applyBorder="1" applyAlignment="1">
      <alignment horizontal="left"/>
    </xf>
    <xf numFmtId="3" fontId="32" fillId="2" borderId="1" xfId="0" applyNumberFormat="1" applyFont="1" applyFill="1" applyBorder="1" applyAlignment="1">
      <alignment horizontal="right"/>
    </xf>
    <xf numFmtId="9" fontId="33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9C5C-4362-BA16-886D881F8A21}"/>
              </c:ext>
            </c:extLst>
          </c:dPt>
          <c:dPt>
            <c:idx val="1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C5C-4362-BA16-886D881F8A21}"/>
              </c:ext>
            </c:extLst>
          </c:dPt>
          <c:dPt>
            <c:idx val="2"/>
            <c:invertIfNegative val="1"/>
            <c:bubble3D val="0"/>
            <c:spPr>
              <a:solidFill>
                <a:srgbClr val="0070C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C5C-4362-BA16-886D881F8A21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9C5C-4362-BA16-886D881F8A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'JULHO 2025'!$C$161:$C$164</c:f>
              <c:strCache>
                <c:ptCount val="3"/>
                <c:pt idx="0">
                  <c:v>     1 A 30 DIAS</c:v>
                </c:pt>
                <c:pt idx="1">
                  <c:v>     31 A 60 DIAS</c:v>
                </c:pt>
                <c:pt idx="2">
                  <c:v>     ACIMA DE 60 DIAS</c:v>
                </c:pt>
              </c:strCache>
            </c:strRef>
          </c:cat>
          <c:val>
            <c:numRef>
              <c:f>'JULHO 2025'!$G$161:$G$164</c:f>
              <c:numCache>
                <c:formatCode>0.00%</c:formatCode>
                <c:ptCount val="4"/>
                <c:pt idx="0">
                  <c:v>0.77386158991510157</c:v>
                </c:pt>
                <c:pt idx="1">
                  <c:v>5.9686133264728582E-2</c:v>
                </c:pt>
                <c:pt idx="2">
                  <c:v>0.1664522768201698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9C5C-4362-BA16-886D881F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551997"/>
        <c:axId val="483404264"/>
      </c:barChart>
      <c:catAx>
        <c:axId val="11625519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483404264"/>
        <c:crosses val="autoZero"/>
        <c:auto val="1"/>
        <c:lblAlgn val="ctr"/>
        <c:lblOffset val="100"/>
        <c:noMultiLvlLbl val="1"/>
      </c:catAx>
      <c:valAx>
        <c:axId val="483404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16255199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'JULHO 2025'!$C$67:$C$71</c:f>
              <c:strCache>
                <c:ptCount val="5"/>
                <c:pt idx="0">
                  <c:v>Reclamação</c:v>
                </c:pt>
                <c:pt idx="1">
                  <c:v>Denúncia</c:v>
                </c:pt>
                <c:pt idx="2">
                  <c:v>Orientação</c:v>
                </c:pt>
                <c:pt idx="3">
                  <c:v>Elogio</c:v>
                </c:pt>
                <c:pt idx="4">
                  <c:v>Sugestão</c:v>
                </c:pt>
              </c:strCache>
            </c:strRef>
          </c:cat>
          <c:val>
            <c:numRef>
              <c:f>'JULHO 2025'!$G$67:$G$71</c:f>
              <c:numCache>
                <c:formatCode>0.00%</c:formatCode>
                <c:ptCount val="5"/>
                <c:pt idx="0">
                  <c:v>0.7612554669410857</c:v>
                </c:pt>
                <c:pt idx="1">
                  <c:v>0.15281708258296886</c:v>
                </c:pt>
                <c:pt idx="2">
                  <c:v>4.7594545922305116E-2</c:v>
                </c:pt>
                <c:pt idx="3">
                  <c:v>2.2639567790069464E-2</c:v>
                </c:pt>
                <c:pt idx="4">
                  <c:v>1.5693336763570879E-2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7C-47F8-B6F5-EDE096FDD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0761"/>
        <c:axId val="1781314087"/>
      </c:barChart>
      <c:catAx>
        <c:axId val="208307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781314087"/>
        <c:crosses val="autoZero"/>
        <c:auto val="1"/>
        <c:lblAlgn val="ctr"/>
        <c:lblOffset val="100"/>
        <c:noMultiLvlLbl val="1"/>
      </c:catAx>
      <c:valAx>
        <c:axId val="17813140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3076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'JULHO 2025'!$C$89:$C$91</c:f>
              <c:strCache>
                <c:ptCount val="3"/>
                <c:pt idx="0">
                  <c:v>ENCERRADA</c:v>
                </c:pt>
                <c:pt idx="1">
                  <c:v>PROVIDENCIADA</c:v>
                </c:pt>
                <c:pt idx="2">
                  <c:v>DILIGENCIADA</c:v>
                </c:pt>
              </c:strCache>
            </c:strRef>
          </c:cat>
          <c:val>
            <c:numRef>
              <c:f>'JULHO 2025'!$G$89:$G$91</c:f>
              <c:numCache>
                <c:formatCode>0.00%</c:formatCode>
                <c:ptCount val="3"/>
                <c:pt idx="0">
                  <c:v>0.86133264728582459</c:v>
                </c:pt>
                <c:pt idx="1">
                  <c:v>0.13866735271417546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2B2-4222-9C52-A67D13117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815158"/>
        <c:axId val="839833492"/>
      </c:barChart>
      <c:catAx>
        <c:axId val="14018151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839833492"/>
        <c:crosses val="autoZero"/>
        <c:auto val="1"/>
        <c:lblAlgn val="ctr"/>
        <c:lblOffset val="100"/>
        <c:noMultiLvlLbl val="1"/>
      </c:catAx>
      <c:valAx>
        <c:axId val="8398334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0181515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9976598719552585E-2"/>
          <c:y val="0.15201691661333863"/>
          <c:w val="0.86752343807491361"/>
          <c:h val="0.818463222132569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D255-48CC-8764-488537351A4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D255-48CC-8764-488537351A46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D255-48CC-8764-488537351A4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'JULHO 2025'!$C$137:$C$139</c:f>
              <c:strCache>
                <c:ptCount val="3"/>
                <c:pt idx="0">
                  <c:v>     FEMININO</c:v>
                </c:pt>
                <c:pt idx="1">
                  <c:v>     MASCULINO</c:v>
                </c:pt>
                <c:pt idx="2">
                  <c:v>     NÃO DESEJO INFORMAR</c:v>
                </c:pt>
              </c:strCache>
            </c:strRef>
          </c:cat>
          <c:val>
            <c:numRef>
              <c:f>'JULHO 2025'!$G$137:$G$139</c:f>
              <c:numCache>
                <c:formatCode>0.00%</c:formatCode>
                <c:ptCount val="3"/>
                <c:pt idx="0">
                  <c:v>0.43298173398507844</c:v>
                </c:pt>
                <c:pt idx="1">
                  <c:v>0.26627218934911245</c:v>
                </c:pt>
                <c:pt idx="2">
                  <c:v>0.3007460766658091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55-48CC-8764-48853735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95F-4C9C-B35E-D5413AB63214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95F-4C9C-B35E-D5413AB6321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'JULHO 2025'!$C$114:$C$115</c:f>
              <c:strCache>
                <c:ptCount val="2"/>
                <c:pt idx="0">
                  <c:v>     NOMINAL</c:v>
                </c:pt>
                <c:pt idx="1">
                  <c:v>     ANÔNIMO</c:v>
                </c:pt>
              </c:strCache>
            </c:strRef>
          </c:cat>
          <c:val>
            <c:numRef>
              <c:f>'JULHO 2025'!$G$114:$G$115</c:f>
              <c:numCache>
                <c:formatCode>0.00%</c:formatCode>
                <c:ptCount val="2"/>
                <c:pt idx="0">
                  <c:v>0.84949832775919731</c:v>
                </c:pt>
                <c:pt idx="1">
                  <c:v>0.15050167224080269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5F-4C9C-B35E-D5413AB6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5924550" cy="65722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6" y="66675"/>
          <a:ext cx="57054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pt-BR" sz="200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CONTROLADORIA GERAL DO MUNICÍPIO SUBCONTROLADORIA DE OUVIDORIA</a:t>
          </a:r>
        </a:p>
      </xdr:txBody>
    </xdr:sp>
    <xdr:clientData fLocksWithSheet="0"/>
  </xdr:oneCellAnchor>
  <xdr:oneCellAnchor>
    <xdr:from>
      <xdr:col>0</xdr:col>
      <xdr:colOff>361950</xdr:colOff>
      <xdr:row>165</xdr:row>
      <xdr:rowOff>104775</xdr:rowOff>
    </xdr:from>
    <xdr:ext cx="5267325" cy="2686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542925</xdr:colOff>
      <xdr:row>71</xdr:row>
      <xdr:rowOff>152400</xdr:rowOff>
    </xdr:from>
    <xdr:ext cx="5076825" cy="23431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600075</xdr:colOff>
      <xdr:row>93</xdr:row>
      <xdr:rowOff>133350</xdr:rowOff>
    </xdr:from>
    <xdr:ext cx="5048250" cy="26003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19050</xdr:colOff>
      <xdr:row>141</xdr:row>
      <xdr:rowOff>19050</xdr:rowOff>
    </xdr:from>
    <xdr:ext cx="4981575" cy="256222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114300</xdr:colOff>
      <xdr:row>116</xdr:row>
      <xdr:rowOff>38100</xdr:rowOff>
    </xdr:from>
    <xdr:ext cx="4933950" cy="288607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tabSelected="1" topLeftCell="A85" workbookViewId="0">
      <selection activeCell="K100" sqref="K100"/>
    </sheetView>
  </sheetViews>
  <sheetFormatPr defaultColWidth="14.42578125" defaultRowHeight="15" customHeight="1"/>
  <cols>
    <col min="1" max="2" width="8.7109375" customWidth="1"/>
    <col min="3" max="3" width="40.7109375" customWidth="1"/>
    <col min="4" max="4" width="5" customWidth="1"/>
    <col min="5" max="5" width="7.140625" customWidth="1"/>
    <col min="6" max="6" width="3.28515625" customWidth="1"/>
    <col min="7" max="7" width="9.140625" customWidth="1"/>
    <col min="8" max="8" width="8.7109375" customWidth="1"/>
    <col min="9" max="9" width="14.140625" customWidth="1"/>
    <col min="10" max="11" width="8.710937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4.25" customHeight="1">
      <c r="A2" s="1"/>
      <c r="B2" s="1"/>
      <c r="C2" s="1"/>
      <c r="D2" s="1"/>
      <c r="E2" s="1"/>
      <c r="F2" s="1"/>
      <c r="G2" s="1"/>
      <c r="H2" s="1"/>
    </row>
    <row r="3" spans="1:8" ht="14.25" customHeight="1">
      <c r="A3" s="1"/>
      <c r="B3" s="1"/>
      <c r="C3" s="1"/>
      <c r="D3" s="1"/>
      <c r="E3" s="1"/>
      <c r="F3" s="1"/>
      <c r="G3" s="1"/>
      <c r="H3" s="1"/>
    </row>
    <row r="4" spans="1:8" ht="14.25" customHeight="1">
      <c r="A4" s="1"/>
      <c r="B4" s="1"/>
      <c r="C4" s="1"/>
      <c r="D4" s="1"/>
      <c r="E4" s="1"/>
      <c r="F4" s="1"/>
      <c r="G4" s="1"/>
      <c r="H4" s="1"/>
    </row>
    <row r="5" spans="1:8" ht="14.25" customHeight="1">
      <c r="A5" s="1"/>
      <c r="B5" s="1"/>
      <c r="C5" s="1"/>
      <c r="D5" s="1"/>
      <c r="E5" s="1"/>
      <c r="F5" s="1"/>
      <c r="G5" s="1"/>
      <c r="H5" s="1"/>
    </row>
    <row r="6" spans="1:8" ht="15" customHeight="1">
      <c r="A6" s="1"/>
      <c r="B6" s="2"/>
      <c r="C6" s="2"/>
      <c r="D6" s="2"/>
      <c r="E6" s="2"/>
      <c r="F6" s="2"/>
      <c r="G6" s="2"/>
    </row>
    <row r="7" spans="1:8" ht="15" customHeight="1">
      <c r="A7" s="83" t="s">
        <v>37</v>
      </c>
      <c r="B7" s="84"/>
      <c r="C7" s="84"/>
      <c r="D7" s="84"/>
      <c r="E7" s="84"/>
      <c r="F7" s="84"/>
      <c r="G7" s="85"/>
      <c r="H7" s="1"/>
    </row>
    <row r="8" spans="1:8" ht="14.25" customHeight="1">
      <c r="A8" s="86"/>
      <c r="B8" s="87"/>
      <c r="C8" s="87"/>
      <c r="D8" s="87"/>
      <c r="E8" s="87"/>
      <c r="F8" s="87"/>
      <c r="G8" s="88"/>
      <c r="H8" s="1"/>
    </row>
    <row r="9" spans="1:8" ht="14.25" customHeight="1">
      <c r="A9" s="3"/>
      <c r="B9" s="3"/>
      <c r="C9" s="3"/>
      <c r="D9" s="3"/>
      <c r="E9" s="3"/>
      <c r="F9" s="3"/>
      <c r="G9" s="3"/>
      <c r="H9" s="1"/>
    </row>
    <row r="10" spans="1:8" ht="14.25" customHeight="1">
      <c r="A10" s="1"/>
      <c r="B10" s="1"/>
      <c r="C10" s="1"/>
      <c r="D10" s="1"/>
      <c r="E10" s="1"/>
      <c r="F10" s="1"/>
      <c r="G10" s="1"/>
      <c r="H10" s="1"/>
    </row>
    <row r="11" spans="1:8" ht="14.25" customHeight="1">
      <c r="A11" s="4" t="s">
        <v>38</v>
      </c>
      <c r="B11" s="5"/>
      <c r="C11" s="5"/>
      <c r="D11" s="5"/>
      <c r="E11" s="5"/>
      <c r="F11" s="5"/>
      <c r="G11" s="5"/>
      <c r="H11" s="1"/>
    </row>
    <row r="12" spans="1:8" ht="14.25" customHeight="1">
      <c r="A12" s="4" t="s">
        <v>0</v>
      </c>
      <c r="B12" s="5"/>
      <c r="C12" s="5"/>
      <c r="D12" s="5"/>
      <c r="E12" s="5"/>
      <c r="F12" s="5"/>
      <c r="G12" s="5"/>
      <c r="H12" s="1"/>
    </row>
    <row r="13" spans="1:8" ht="14.25" customHeight="1">
      <c r="A13" s="4"/>
      <c r="B13" s="5"/>
      <c r="C13" s="5"/>
      <c r="D13" s="5"/>
      <c r="E13" s="5"/>
      <c r="F13" s="5"/>
      <c r="G13" s="5"/>
      <c r="H13" s="1"/>
    </row>
    <row r="14" spans="1:8" ht="14.25" customHeight="1">
      <c r="A14" s="4"/>
      <c r="B14" s="5"/>
      <c r="C14" s="5"/>
      <c r="D14" s="5"/>
      <c r="E14" s="5"/>
      <c r="F14" s="5"/>
      <c r="G14" s="5"/>
      <c r="H14" s="1"/>
    </row>
    <row r="15" spans="1:8" ht="14.25" customHeight="1">
      <c r="A15" s="4"/>
      <c r="B15" s="5"/>
      <c r="C15" s="5"/>
      <c r="D15" s="5"/>
      <c r="E15" s="5"/>
      <c r="F15" s="5"/>
      <c r="G15" s="5"/>
      <c r="H15" s="1"/>
    </row>
    <row r="16" spans="1:8" ht="14.25" customHeight="1">
      <c r="A16" s="89" t="s">
        <v>39</v>
      </c>
      <c r="B16" s="90"/>
      <c r="C16" s="90"/>
      <c r="D16" s="90"/>
      <c r="E16" s="90"/>
      <c r="F16" s="90"/>
      <c r="G16" s="91"/>
      <c r="H16" s="1"/>
    </row>
    <row r="17" spans="1:8" ht="14.25" customHeight="1">
      <c r="A17" s="6"/>
      <c r="B17" s="6"/>
      <c r="C17" s="6"/>
      <c r="D17" s="6"/>
      <c r="E17" s="6"/>
      <c r="F17" s="6"/>
      <c r="G17" s="6"/>
      <c r="H17" s="1"/>
    </row>
    <row r="18" spans="1:8" ht="14.25" customHeight="1">
      <c r="A18" s="6"/>
      <c r="B18" s="6"/>
      <c r="C18" s="6"/>
      <c r="D18" s="6"/>
      <c r="E18" s="6"/>
      <c r="F18" s="6"/>
      <c r="G18" s="6"/>
      <c r="H18" s="1"/>
    </row>
    <row r="19" spans="1:8" ht="14.25" customHeight="1">
      <c r="A19" s="4"/>
      <c r="B19" s="5"/>
      <c r="C19" s="5"/>
      <c r="D19" s="5"/>
      <c r="E19" s="5"/>
      <c r="F19" s="5"/>
      <c r="G19" s="5"/>
      <c r="H19" s="1"/>
    </row>
    <row r="20" spans="1:8" ht="14.25" customHeight="1">
      <c r="A20" s="4"/>
      <c r="B20" s="7" t="s">
        <v>1</v>
      </c>
      <c r="C20" s="8"/>
      <c r="D20" s="8"/>
      <c r="E20" s="8"/>
      <c r="F20" s="8"/>
      <c r="G20" s="8"/>
      <c r="H20" s="1"/>
    </row>
    <row r="21" spans="1:8" ht="20.100000000000001" customHeight="1">
      <c r="A21" s="4"/>
      <c r="B21" s="9" t="s">
        <v>2</v>
      </c>
      <c r="C21" s="10" t="s">
        <v>3</v>
      </c>
      <c r="D21" s="11" t="s">
        <v>2</v>
      </c>
      <c r="E21" s="12">
        <v>3887</v>
      </c>
      <c r="F21" s="11" t="s">
        <v>2</v>
      </c>
      <c r="G21" s="13">
        <v>1</v>
      </c>
      <c r="H21" s="1"/>
    </row>
    <row r="22" spans="1:8" ht="20.100000000000001" customHeight="1">
      <c r="A22" s="4"/>
      <c r="B22" s="14"/>
      <c r="C22" s="15" t="s">
        <v>4</v>
      </c>
      <c r="D22" s="16"/>
      <c r="E22" s="17">
        <v>446</v>
      </c>
      <c r="F22" s="16"/>
      <c r="G22" s="18">
        <f>E22/E21</f>
        <v>0.11474144584512477</v>
      </c>
      <c r="H22" s="1"/>
    </row>
    <row r="23" spans="1:8" ht="20.100000000000001" customHeight="1">
      <c r="A23" s="4"/>
      <c r="B23" s="14"/>
      <c r="C23" s="19" t="s">
        <v>7</v>
      </c>
      <c r="D23" s="20"/>
      <c r="E23" s="21">
        <v>225</v>
      </c>
      <c r="F23" s="20"/>
      <c r="G23" s="22">
        <f>E23/E21</f>
        <v>5.7885258554154877E-2</v>
      </c>
      <c r="H23" s="1"/>
    </row>
    <row r="24" spans="1:8" ht="20.100000000000001" customHeight="1">
      <c r="A24" s="4"/>
      <c r="B24" s="14"/>
      <c r="C24" s="15" t="s">
        <v>8</v>
      </c>
      <c r="D24" s="16"/>
      <c r="E24" s="17">
        <v>166</v>
      </c>
      <c r="F24" s="16"/>
      <c r="G24" s="18">
        <f>E24/E21</f>
        <v>4.2706457422176484E-2</v>
      </c>
      <c r="H24" s="1"/>
    </row>
    <row r="25" spans="1:8" ht="20.100000000000001" customHeight="1">
      <c r="A25" s="4"/>
      <c r="B25" s="1"/>
      <c r="C25" s="19" t="s">
        <v>6</v>
      </c>
      <c r="D25" s="20"/>
      <c r="E25" s="21">
        <v>149</v>
      </c>
      <c r="F25" s="20"/>
      <c r="G25" s="22">
        <f>E25/E21</f>
        <v>3.8332904553640343E-2</v>
      </c>
      <c r="H25" s="1"/>
    </row>
    <row r="26" spans="1:8" ht="20.100000000000001" customHeight="1">
      <c r="A26" s="4"/>
      <c r="B26" s="1"/>
      <c r="C26" s="15" t="s">
        <v>9</v>
      </c>
      <c r="D26" s="16"/>
      <c r="E26" s="17">
        <v>113</v>
      </c>
      <c r="F26" s="16"/>
      <c r="G26" s="18">
        <f>E26/E21</f>
        <v>2.9071263184975559E-2</v>
      </c>
      <c r="H26" s="1"/>
    </row>
    <row r="27" spans="1:8" ht="20.100000000000001" customHeight="1">
      <c r="A27" s="4"/>
      <c r="B27" s="23"/>
      <c r="C27" s="19" t="s">
        <v>10</v>
      </c>
      <c r="D27" s="20"/>
      <c r="E27" s="21">
        <v>103</v>
      </c>
      <c r="F27" s="20"/>
      <c r="G27" s="22">
        <f>E27/E21</f>
        <v>2.6498585027013119E-2</v>
      </c>
      <c r="H27" s="1"/>
    </row>
    <row r="28" spans="1:8" ht="20.100000000000001" customHeight="1">
      <c r="A28" s="4"/>
      <c r="B28" s="24"/>
      <c r="C28" s="15" t="s">
        <v>5</v>
      </c>
      <c r="D28" s="16"/>
      <c r="E28" s="17">
        <v>101</v>
      </c>
      <c r="F28" s="16"/>
      <c r="G28" s="18">
        <f>E28/E21</f>
        <v>2.5984049395420632E-2</v>
      </c>
      <c r="H28" s="1"/>
    </row>
    <row r="29" spans="1:8" ht="20.100000000000001" customHeight="1">
      <c r="A29" s="4"/>
      <c r="B29" s="25"/>
      <c r="C29" s="19" t="s">
        <v>13</v>
      </c>
      <c r="D29" s="20"/>
      <c r="E29" s="21">
        <v>89</v>
      </c>
      <c r="F29" s="20"/>
      <c r="G29" s="22">
        <f>E29/E21</f>
        <v>2.2896835605865706E-2</v>
      </c>
      <c r="H29" s="1"/>
    </row>
    <row r="30" spans="1:8" ht="20.100000000000001" customHeight="1">
      <c r="A30" s="4"/>
      <c r="B30" s="24"/>
      <c r="C30" s="15" t="s">
        <v>12</v>
      </c>
      <c r="D30" s="16"/>
      <c r="E30" s="17">
        <v>85</v>
      </c>
      <c r="F30" s="16"/>
      <c r="G30" s="18">
        <f>E30/E21</f>
        <v>2.1867764342680732E-2</v>
      </c>
      <c r="H30" s="1"/>
    </row>
    <row r="31" spans="1:8" ht="20.100000000000001" customHeight="1">
      <c r="A31" s="4"/>
      <c r="B31" s="25"/>
      <c r="C31" s="19" t="s">
        <v>11</v>
      </c>
      <c r="D31" s="20"/>
      <c r="E31" s="21">
        <v>82</v>
      </c>
      <c r="F31" s="20"/>
      <c r="G31" s="22">
        <f>E31/E21</f>
        <v>2.1095960895292001E-2</v>
      </c>
      <c r="H31" s="1"/>
    </row>
    <row r="32" spans="1:8" ht="20.100000000000001" customHeight="1">
      <c r="A32" s="4"/>
      <c r="B32" s="24"/>
      <c r="C32" s="15" t="s">
        <v>40</v>
      </c>
      <c r="D32" s="16"/>
      <c r="E32" s="17">
        <v>78</v>
      </c>
      <c r="F32" s="16"/>
      <c r="G32" s="18">
        <f>E32/E21</f>
        <v>2.0066889632107024E-2</v>
      </c>
      <c r="H32" s="1"/>
    </row>
    <row r="33" spans="1:8" ht="20.100000000000001" customHeight="1">
      <c r="A33" s="4"/>
      <c r="B33" s="1"/>
      <c r="C33" s="19" t="s">
        <v>16</v>
      </c>
      <c r="D33" s="20"/>
      <c r="E33" s="21">
        <v>64</v>
      </c>
      <c r="F33" s="20"/>
      <c r="G33" s="22">
        <f>E33/E21</f>
        <v>1.6465140210959611E-2</v>
      </c>
      <c r="H33" s="1"/>
    </row>
    <row r="34" spans="1:8" ht="20.100000000000001" customHeight="1">
      <c r="A34" s="4"/>
      <c r="B34" s="5"/>
      <c r="C34" s="15" t="s">
        <v>19</v>
      </c>
      <c r="D34" s="16"/>
      <c r="E34" s="17">
        <v>60</v>
      </c>
      <c r="F34" s="16"/>
      <c r="G34" s="18">
        <f>E34/E21</f>
        <v>1.5436068947774634E-2</v>
      </c>
      <c r="H34" s="1"/>
    </row>
    <row r="35" spans="1:8" ht="20.100000000000001" customHeight="1">
      <c r="A35" s="4"/>
      <c r="B35" s="5"/>
      <c r="C35" s="19" t="s">
        <v>41</v>
      </c>
      <c r="D35" s="20"/>
      <c r="E35" s="21">
        <v>58</v>
      </c>
      <c r="F35" s="20"/>
      <c r="G35" s="22">
        <f>E35/E21</f>
        <v>1.4921533316182145E-2</v>
      </c>
      <c r="H35" s="1"/>
    </row>
    <row r="36" spans="1:8" ht="20.100000000000001" customHeight="1">
      <c r="A36" s="4"/>
      <c r="B36" s="5"/>
      <c r="C36" s="15" t="s">
        <v>14</v>
      </c>
      <c r="D36" s="16"/>
      <c r="E36" s="17">
        <v>53</v>
      </c>
      <c r="F36" s="16"/>
      <c r="G36" s="18">
        <f>E36/E21</f>
        <v>1.3635194237200925E-2</v>
      </c>
      <c r="H36" s="1"/>
    </row>
    <row r="37" spans="1:8" ht="20.100000000000001" customHeight="1">
      <c r="A37" s="4"/>
      <c r="B37" s="5"/>
      <c r="C37" s="19" t="s">
        <v>15</v>
      </c>
      <c r="D37" s="20"/>
      <c r="E37" s="21">
        <v>52</v>
      </c>
      <c r="F37" s="20"/>
      <c r="G37" s="22">
        <f>E37/E21</f>
        <v>1.3377926421404682E-2</v>
      </c>
      <c r="H37" s="1"/>
    </row>
    <row r="38" spans="1:8" ht="15" customHeight="1">
      <c r="A38" s="4"/>
      <c r="B38" s="5"/>
      <c r="C38" s="44"/>
      <c r="D38" s="45"/>
      <c r="E38" s="46"/>
      <c r="F38" s="45"/>
      <c r="G38" s="47"/>
      <c r="H38" s="1"/>
    </row>
    <row r="39" spans="1:8" ht="15" customHeight="1">
      <c r="A39" s="4"/>
      <c r="B39" s="5"/>
      <c r="C39" s="44"/>
      <c r="D39" s="48"/>
      <c r="E39" s="46"/>
      <c r="F39" s="48"/>
      <c r="G39" s="47"/>
      <c r="H39" s="1"/>
    </row>
    <row r="40" spans="1:8" ht="14.25" customHeight="1">
      <c r="A40" s="4"/>
      <c r="B40" s="5"/>
      <c r="C40" s="44"/>
      <c r="D40" s="45"/>
      <c r="E40" s="46"/>
      <c r="F40" s="45"/>
      <c r="G40" s="47"/>
      <c r="H40" s="1"/>
    </row>
    <row r="41" spans="1:8" ht="15" customHeight="1">
      <c r="A41" s="4"/>
      <c r="B41" s="5"/>
      <c r="C41" s="44"/>
      <c r="D41" s="48"/>
      <c r="E41" s="46"/>
      <c r="F41" s="48"/>
      <c r="G41" s="47"/>
      <c r="H41" s="1"/>
    </row>
    <row r="42" spans="1:8" ht="14.25" customHeight="1">
      <c r="A42" s="1"/>
      <c r="B42" s="1"/>
      <c r="C42" s="26"/>
      <c r="D42" s="27"/>
      <c r="E42" s="17"/>
      <c r="F42" s="27"/>
      <c r="G42" s="18"/>
      <c r="H42" s="1"/>
    </row>
    <row r="43" spans="1:8" ht="14.25" customHeight="1">
      <c r="A43" s="1"/>
      <c r="B43" s="1"/>
      <c r="C43" s="26"/>
      <c r="D43" s="27"/>
      <c r="E43" s="17"/>
      <c r="F43" s="27"/>
      <c r="G43" s="18"/>
      <c r="H43" s="1"/>
    </row>
    <row r="44" spans="1:8" ht="14.25" customHeight="1">
      <c r="A44" s="1"/>
      <c r="B44" s="1"/>
      <c r="C44" s="26"/>
      <c r="D44" s="27"/>
      <c r="E44" s="17"/>
      <c r="F44" s="27"/>
      <c r="G44" s="18"/>
      <c r="H44" s="1"/>
    </row>
    <row r="45" spans="1:8" ht="14.25" customHeight="1">
      <c r="A45" s="1"/>
      <c r="B45" s="1"/>
      <c r="C45" s="26"/>
      <c r="D45" s="27"/>
      <c r="E45" s="17"/>
      <c r="F45" s="27"/>
      <c r="G45" s="18"/>
      <c r="H45" s="1"/>
    </row>
    <row r="46" spans="1:8" ht="14.25" customHeight="1">
      <c r="A46" s="1"/>
      <c r="B46" s="28" t="s">
        <v>17</v>
      </c>
      <c r="C46" s="8"/>
      <c r="D46" s="8"/>
      <c r="E46" s="8"/>
      <c r="F46" s="8"/>
      <c r="G46" s="8"/>
      <c r="H46" s="1"/>
    </row>
    <row r="47" spans="1:8" ht="20.100000000000001" customHeight="1">
      <c r="A47" s="1"/>
      <c r="B47" s="9" t="s">
        <v>2</v>
      </c>
      <c r="C47" s="10" t="s">
        <v>18</v>
      </c>
      <c r="D47" s="11" t="s">
        <v>2</v>
      </c>
      <c r="E47" s="12">
        <v>2959</v>
      </c>
      <c r="F47" s="11" t="s">
        <v>2</v>
      </c>
      <c r="G47" s="13">
        <v>1</v>
      </c>
      <c r="H47" s="1"/>
    </row>
    <row r="48" spans="1:8" ht="20.100000000000001" customHeight="1">
      <c r="A48" s="1"/>
      <c r="B48" s="14"/>
      <c r="C48" s="15" t="s">
        <v>7</v>
      </c>
      <c r="D48" s="16"/>
      <c r="E48" s="17">
        <v>217</v>
      </c>
      <c r="F48" s="16"/>
      <c r="G48" s="18">
        <f>E48/E47</f>
        <v>7.3335586346738757E-2</v>
      </c>
      <c r="H48" s="1"/>
    </row>
    <row r="49" spans="1:8" ht="20.100000000000001" customHeight="1">
      <c r="A49" s="1"/>
      <c r="B49" s="14"/>
      <c r="C49" s="19" t="s">
        <v>6</v>
      </c>
      <c r="D49" s="20"/>
      <c r="E49" s="21">
        <v>127</v>
      </c>
      <c r="F49" s="20"/>
      <c r="G49" s="22">
        <f>E49/E47</f>
        <v>4.291990537343697E-2</v>
      </c>
      <c r="H49" s="1"/>
    </row>
    <row r="50" spans="1:8" ht="20.100000000000001" customHeight="1">
      <c r="A50" s="1"/>
      <c r="B50" s="14"/>
      <c r="C50" s="15" t="s">
        <v>8</v>
      </c>
      <c r="D50" s="16"/>
      <c r="E50" s="17">
        <v>111</v>
      </c>
      <c r="F50" s="16"/>
      <c r="G50" s="18">
        <f>E50/E47</f>
        <v>3.7512673200405543E-2</v>
      </c>
      <c r="H50" s="1"/>
    </row>
    <row r="51" spans="1:8" ht="20.100000000000001" customHeight="1">
      <c r="A51" s="1"/>
      <c r="B51" s="1"/>
      <c r="C51" s="19" t="s">
        <v>9</v>
      </c>
      <c r="D51" s="20"/>
      <c r="E51" s="21">
        <v>105</v>
      </c>
      <c r="F51" s="20"/>
      <c r="G51" s="22">
        <f>E51/E47</f>
        <v>3.5484961135518758E-2</v>
      </c>
      <c r="H51" s="1"/>
    </row>
    <row r="52" spans="1:8" ht="20.100000000000001" customHeight="1">
      <c r="A52" s="1"/>
      <c r="B52" s="1"/>
      <c r="C52" s="15" t="s">
        <v>5</v>
      </c>
      <c r="D52" s="16"/>
      <c r="E52" s="17">
        <v>98</v>
      </c>
      <c r="F52" s="16"/>
      <c r="G52" s="18">
        <f>E52/E47</f>
        <v>3.3119297059817504E-2</v>
      </c>
      <c r="H52" s="1"/>
    </row>
    <row r="53" spans="1:8" ht="20.100000000000001" customHeight="1">
      <c r="A53" s="1"/>
      <c r="B53" s="23"/>
      <c r="C53" s="19" t="s">
        <v>13</v>
      </c>
      <c r="D53" s="20"/>
      <c r="E53" s="21">
        <v>87</v>
      </c>
      <c r="F53" s="20"/>
      <c r="G53" s="22">
        <f>E53/E47</f>
        <v>2.9401824940858398E-2</v>
      </c>
      <c r="H53" s="1"/>
    </row>
    <row r="54" spans="1:8" ht="20.100000000000001" customHeight="1">
      <c r="A54" s="1"/>
      <c r="B54" s="24"/>
      <c r="C54" s="15" t="s">
        <v>10</v>
      </c>
      <c r="D54" s="16"/>
      <c r="E54" s="17">
        <v>84</v>
      </c>
      <c r="F54" s="16"/>
      <c r="G54" s="18">
        <f>E54/E47</f>
        <v>2.8387968908415006E-2</v>
      </c>
      <c r="H54" s="1"/>
    </row>
    <row r="55" spans="1:8" ht="20.100000000000001" customHeight="1">
      <c r="A55" s="1"/>
      <c r="B55" s="25"/>
      <c r="C55" s="19" t="s">
        <v>11</v>
      </c>
      <c r="D55" s="20"/>
      <c r="E55" s="21">
        <v>77</v>
      </c>
      <c r="F55" s="20"/>
      <c r="G55" s="22">
        <f>E55/E47</f>
        <v>2.6022304832713755E-2</v>
      </c>
      <c r="H55" s="1"/>
    </row>
    <row r="56" spans="1:8" ht="20.100000000000001" customHeight="1">
      <c r="A56" s="1"/>
      <c r="B56" s="24"/>
      <c r="C56" s="15" t="s">
        <v>40</v>
      </c>
      <c r="D56" s="16"/>
      <c r="E56" s="17">
        <v>73</v>
      </c>
      <c r="F56" s="16"/>
      <c r="G56" s="18">
        <f>E56/E47</f>
        <v>2.4670496789455897E-2</v>
      </c>
      <c r="H56" s="1"/>
    </row>
    <row r="57" spans="1:8" ht="20.100000000000001" customHeight="1">
      <c r="A57" s="1"/>
      <c r="B57" s="25"/>
      <c r="C57" s="19" t="s">
        <v>16</v>
      </c>
      <c r="D57" s="20"/>
      <c r="E57" s="21">
        <v>63</v>
      </c>
      <c r="F57" s="20"/>
      <c r="G57" s="22">
        <f>E57/E47</f>
        <v>2.1290976681311254E-2</v>
      </c>
      <c r="H57" s="1"/>
    </row>
    <row r="58" spans="1:8" ht="20.100000000000001" customHeight="1">
      <c r="A58" s="1"/>
      <c r="B58" s="24"/>
      <c r="C58" s="15" t="s">
        <v>19</v>
      </c>
      <c r="D58" s="16"/>
      <c r="E58" s="17">
        <v>53</v>
      </c>
      <c r="F58" s="16"/>
      <c r="G58" s="18">
        <f>E58/E47</f>
        <v>1.7911456573166611E-2</v>
      </c>
      <c r="H58" s="1"/>
    </row>
    <row r="59" spans="1:8" ht="20.100000000000001" customHeight="1">
      <c r="A59" s="1"/>
      <c r="B59" s="1"/>
      <c r="C59" s="19" t="s">
        <v>14</v>
      </c>
      <c r="D59" s="20"/>
      <c r="E59" s="21">
        <v>51</v>
      </c>
      <c r="F59" s="20"/>
      <c r="G59" s="22">
        <f>E59/E47</f>
        <v>1.7235552551537681E-2</v>
      </c>
      <c r="H59" s="1"/>
    </row>
    <row r="60" spans="1:8" ht="20.100000000000001" customHeight="1">
      <c r="A60" s="1"/>
      <c r="B60" s="5"/>
      <c r="C60" s="15" t="s">
        <v>41</v>
      </c>
      <c r="D60" s="16"/>
      <c r="E60" s="17">
        <v>49</v>
      </c>
      <c r="F60" s="16"/>
      <c r="G60" s="18">
        <f>E60/E47</f>
        <v>1.6559648529908752E-2</v>
      </c>
      <c r="H60" s="1"/>
    </row>
    <row r="61" spans="1:8" ht="15" customHeight="1">
      <c r="A61" s="1"/>
      <c r="B61" s="5"/>
      <c r="C61" s="49"/>
      <c r="D61" s="50"/>
      <c r="E61" s="51"/>
      <c r="F61" s="50"/>
      <c r="G61" s="52"/>
      <c r="H61" s="1"/>
    </row>
    <row r="62" spans="1:8" ht="24" customHeight="1">
      <c r="A62" s="1"/>
      <c r="B62" s="5"/>
      <c r="C62" s="49"/>
      <c r="D62" s="53"/>
      <c r="E62" s="51"/>
      <c r="F62" s="53"/>
      <c r="G62" s="52"/>
      <c r="H62" s="1"/>
    </row>
    <row r="63" spans="1:8" ht="14.25" customHeight="1">
      <c r="A63" s="1"/>
      <c r="B63" s="5"/>
      <c r="C63" s="49"/>
      <c r="D63" s="50"/>
      <c r="E63" s="51"/>
      <c r="F63" s="50"/>
      <c r="G63" s="52"/>
      <c r="H63" s="1"/>
    </row>
    <row r="64" spans="1:8" ht="14.25" customHeight="1">
      <c r="A64" s="1"/>
      <c r="B64" s="5"/>
      <c r="C64" s="15"/>
      <c r="D64" s="29"/>
      <c r="E64" s="17"/>
      <c r="F64" s="29"/>
      <c r="G64" s="18"/>
      <c r="H64" s="1"/>
    </row>
    <row r="65" spans="1:8" ht="14.25" customHeight="1">
      <c r="A65" s="1"/>
      <c r="B65" s="30" t="s">
        <v>20</v>
      </c>
      <c r="C65" s="31"/>
      <c r="D65" s="30"/>
      <c r="E65" s="30"/>
      <c r="F65" s="30"/>
      <c r="G65" s="30"/>
      <c r="H65" s="1"/>
    </row>
    <row r="66" spans="1:8" s="78" customFormat="1" ht="20.100000000000001" customHeight="1">
      <c r="A66" s="77"/>
      <c r="B66" s="79"/>
      <c r="C66" s="80" t="s">
        <v>21</v>
      </c>
      <c r="D66" s="79" t="s">
        <v>2</v>
      </c>
      <c r="E66" s="81">
        <v>3887</v>
      </c>
      <c r="F66" s="79"/>
      <c r="G66" s="82">
        <v>1</v>
      </c>
      <c r="H66" s="77"/>
    </row>
    <row r="67" spans="1:8" s="78" customFormat="1" ht="20.100000000000001" customHeight="1">
      <c r="A67" s="77"/>
      <c r="B67" s="60"/>
      <c r="C67" s="59" t="s">
        <v>42</v>
      </c>
      <c r="D67" s="60"/>
      <c r="E67" s="61">
        <v>2959</v>
      </c>
      <c r="F67" s="60"/>
      <c r="G67" s="62">
        <f>E67/E66</f>
        <v>0.7612554669410857</v>
      </c>
      <c r="H67" s="77"/>
    </row>
    <row r="68" spans="1:8" s="78" customFormat="1" ht="20.100000000000001" customHeight="1">
      <c r="A68" s="77"/>
      <c r="B68" s="59"/>
      <c r="C68" s="63" t="s">
        <v>43</v>
      </c>
      <c r="D68" s="63"/>
      <c r="E68" s="64">
        <v>594</v>
      </c>
      <c r="F68" s="63"/>
      <c r="G68" s="65">
        <f>E68/E66</f>
        <v>0.15281708258296886</v>
      </c>
      <c r="H68" s="77"/>
    </row>
    <row r="69" spans="1:8" s="78" customFormat="1" ht="20.100000000000001" customHeight="1">
      <c r="A69" s="77"/>
      <c r="B69" s="60"/>
      <c r="C69" s="59" t="s">
        <v>44</v>
      </c>
      <c r="D69" s="60"/>
      <c r="E69" s="61">
        <v>185</v>
      </c>
      <c r="F69" s="60"/>
      <c r="G69" s="62">
        <f>E69/E66</f>
        <v>4.7594545922305116E-2</v>
      </c>
      <c r="H69" s="77"/>
    </row>
    <row r="70" spans="1:8" s="78" customFormat="1" ht="20.100000000000001" customHeight="1">
      <c r="A70" s="77"/>
      <c r="B70" s="59"/>
      <c r="C70" s="63" t="s">
        <v>45</v>
      </c>
      <c r="D70" s="63"/>
      <c r="E70" s="64">
        <v>88</v>
      </c>
      <c r="F70" s="63"/>
      <c r="G70" s="65">
        <f>E70/E66</f>
        <v>2.2639567790069464E-2</v>
      </c>
      <c r="H70" s="77"/>
    </row>
    <row r="71" spans="1:8" s="78" customFormat="1" ht="20.100000000000001" customHeight="1">
      <c r="A71" s="77"/>
      <c r="B71" s="60"/>
      <c r="C71" s="59" t="s">
        <v>46</v>
      </c>
      <c r="D71" s="60"/>
      <c r="E71" s="61">
        <v>61</v>
      </c>
      <c r="F71" s="60"/>
      <c r="G71" s="62">
        <f>E71/E66</f>
        <v>1.5693336763570879E-2</v>
      </c>
      <c r="H71" s="77"/>
    </row>
    <row r="72" spans="1:8" ht="14.25" customHeight="1">
      <c r="A72" s="1"/>
      <c r="B72" s="1"/>
      <c r="C72" s="1"/>
      <c r="D72" s="1"/>
      <c r="E72" s="1"/>
      <c r="F72" s="1"/>
      <c r="G72" s="1"/>
      <c r="H72" s="1"/>
    </row>
    <row r="73" spans="1:8" ht="14.25" customHeight="1">
      <c r="A73" s="1"/>
      <c r="B73" s="1"/>
      <c r="C73" s="1"/>
      <c r="D73" s="1"/>
      <c r="E73" s="1"/>
      <c r="F73" s="1"/>
      <c r="G73" s="1"/>
      <c r="H73" s="1"/>
    </row>
    <row r="74" spans="1:8" ht="14.25" customHeight="1">
      <c r="A74" s="1"/>
      <c r="B74" s="1"/>
      <c r="C74" s="1"/>
      <c r="D74" s="1"/>
      <c r="E74" s="1"/>
      <c r="F74" s="1"/>
      <c r="G74" s="1"/>
      <c r="H74" s="1"/>
    </row>
    <row r="75" spans="1:8" ht="14.25" customHeight="1">
      <c r="A75" s="1"/>
      <c r="B75" s="1"/>
      <c r="C75" s="1"/>
      <c r="D75" s="1"/>
      <c r="E75" s="1"/>
      <c r="F75" s="1"/>
      <c r="G75" s="1"/>
      <c r="H75" s="1"/>
    </row>
    <row r="76" spans="1:8" ht="14.25" customHeight="1">
      <c r="A76" s="1"/>
      <c r="B76" s="1"/>
      <c r="C76" s="1"/>
      <c r="D76" s="1"/>
      <c r="E76" s="1"/>
      <c r="F76" s="1"/>
      <c r="G76" s="1"/>
      <c r="H76" s="1"/>
    </row>
    <row r="77" spans="1:8" ht="14.25" customHeight="1">
      <c r="A77" s="1"/>
      <c r="B77" s="1"/>
      <c r="C77" s="1"/>
      <c r="D77" s="1"/>
      <c r="E77" s="1"/>
      <c r="F77" s="1"/>
      <c r="G77" s="1"/>
      <c r="H77" s="1"/>
    </row>
    <row r="78" spans="1:8" ht="14.25" customHeight="1">
      <c r="A78" s="1"/>
      <c r="B78" s="1"/>
      <c r="C78" s="1"/>
      <c r="D78" s="1"/>
      <c r="E78" s="1"/>
      <c r="F78" s="1"/>
      <c r="G78" s="1"/>
      <c r="H78" s="1"/>
    </row>
    <row r="79" spans="1:8" ht="14.25" customHeight="1">
      <c r="A79" s="1"/>
      <c r="B79" s="1"/>
      <c r="C79" s="1"/>
      <c r="D79" s="1"/>
      <c r="E79" s="1"/>
      <c r="F79" s="1"/>
      <c r="G79" s="1"/>
      <c r="H79" s="1"/>
    </row>
    <row r="80" spans="1:8" ht="14.25" customHeight="1">
      <c r="A80" s="1"/>
      <c r="B80" s="1"/>
      <c r="C80" s="1"/>
      <c r="D80" s="1"/>
      <c r="E80" s="1"/>
      <c r="F80" s="1"/>
      <c r="G80" s="1"/>
      <c r="H80" s="1"/>
    </row>
    <row r="81" spans="1:9" ht="14.25" customHeight="1">
      <c r="A81" s="1"/>
      <c r="B81" s="1"/>
      <c r="C81" s="1"/>
      <c r="D81" s="1"/>
      <c r="E81" s="1"/>
      <c r="F81" s="1"/>
      <c r="G81" s="1"/>
      <c r="H81" s="1"/>
    </row>
    <row r="82" spans="1:9" ht="14.25" customHeight="1">
      <c r="A82" s="1"/>
      <c r="B82" s="1"/>
      <c r="C82" s="1"/>
      <c r="D82" s="1"/>
      <c r="E82" s="1"/>
      <c r="F82" s="1"/>
      <c r="G82" s="1"/>
      <c r="H82" s="1"/>
    </row>
    <row r="83" spans="1:9" ht="14.25" customHeight="1">
      <c r="A83" s="1"/>
      <c r="B83" s="1"/>
      <c r="C83" s="1"/>
      <c r="D83" s="1"/>
      <c r="E83" s="1"/>
      <c r="F83" s="1"/>
      <c r="G83" s="1"/>
      <c r="H83" s="1"/>
    </row>
    <row r="84" spans="1:9" ht="14.25" customHeight="1">
      <c r="A84" s="1"/>
      <c r="B84" s="1"/>
      <c r="C84" s="1"/>
      <c r="D84" s="1"/>
      <c r="E84" s="1"/>
      <c r="F84" s="1"/>
      <c r="G84" s="1"/>
      <c r="H84" s="1"/>
    </row>
    <row r="85" spans="1:9" ht="14.25" customHeight="1">
      <c r="A85" s="1"/>
      <c r="B85" s="1"/>
      <c r="C85" s="1"/>
      <c r="D85" s="1"/>
      <c r="E85" s="1"/>
      <c r="F85" s="1"/>
      <c r="G85" s="1"/>
      <c r="H85" s="1"/>
    </row>
    <row r="86" spans="1:9" ht="14.25" customHeight="1">
      <c r="A86" s="1"/>
      <c r="B86" s="1"/>
      <c r="C86" s="1"/>
      <c r="D86" s="1"/>
      <c r="E86" s="1"/>
      <c r="F86" s="1"/>
      <c r="G86" s="1"/>
      <c r="H86" s="1"/>
    </row>
    <row r="87" spans="1:9" ht="14.25" customHeight="1">
      <c r="A87" s="1"/>
      <c r="B87" s="30" t="s">
        <v>22</v>
      </c>
      <c r="C87" s="30"/>
      <c r="D87" s="30"/>
      <c r="E87" s="30"/>
      <c r="F87" s="30"/>
      <c r="G87" s="30"/>
      <c r="H87" s="1"/>
      <c r="I87" s="40"/>
    </row>
    <row r="88" spans="1:9" ht="20.100000000000001" customHeight="1">
      <c r="A88" s="1"/>
      <c r="B88" s="9"/>
      <c r="C88" s="32" t="s">
        <v>21</v>
      </c>
      <c r="D88" s="9" t="s">
        <v>2</v>
      </c>
      <c r="E88" s="33">
        <v>3887</v>
      </c>
      <c r="F88" s="9"/>
      <c r="G88" s="34">
        <v>1</v>
      </c>
      <c r="H88" s="1"/>
      <c r="I88" s="40"/>
    </row>
    <row r="89" spans="1:9" ht="20.100000000000001" customHeight="1">
      <c r="A89" s="1"/>
      <c r="B89" s="25"/>
      <c r="C89" s="24" t="s">
        <v>23</v>
      </c>
      <c r="D89" s="25" t="s">
        <v>2</v>
      </c>
      <c r="E89" s="55">
        <v>3348</v>
      </c>
      <c r="F89" s="25"/>
      <c r="G89" s="36">
        <f>E89/E88</f>
        <v>0.86133264728582459</v>
      </c>
      <c r="H89" s="1"/>
      <c r="I89" s="40"/>
    </row>
    <row r="90" spans="1:9" ht="20.100000000000001" customHeight="1">
      <c r="A90" s="1"/>
      <c r="B90" s="24"/>
      <c r="C90" s="37" t="s">
        <v>24</v>
      </c>
      <c r="D90" s="37"/>
      <c r="E90" s="56">
        <v>539</v>
      </c>
      <c r="F90" s="37"/>
      <c r="G90" s="39">
        <f>E90/E88</f>
        <v>0.13866735271417546</v>
      </c>
      <c r="H90" s="1"/>
    </row>
    <row r="91" spans="1:9" ht="20.100000000000001" customHeight="1">
      <c r="A91" s="1"/>
      <c r="B91" s="24"/>
      <c r="C91" s="24" t="s">
        <v>25</v>
      </c>
      <c r="D91" s="25"/>
      <c r="E91" s="55" t="s">
        <v>48</v>
      </c>
      <c r="F91" s="25"/>
      <c r="G91" s="36">
        <v>0</v>
      </c>
      <c r="H91" s="54" t="s">
        <v>49</v>
      </c>
    </row>
    <row r="92" spans="1:9" ht="14.25" customHeight="1">
      <c r="A92" s="1"/>
      <c r="B92" s="1"/>
      <c r="C92" s="24"/>
      <c r="D92" s="24"/>
      <c r="E92" s="41"/>
      <c r="F92" s="24"/>
      <c r="G92" s="36"/>
      <c r="H92" s="1"/>
    </row>
    <row r="93" spans="1:9" ht="14.25" customHeight="1">
      <c r="A93" s="1"/>
      <c r="B93" s="54" t="s">
        <v>47</v>
      </c>
      <c r="C93" s="1"/>
      <c r="D93" s="1"/>
      <c r="E93" s="1"/>
      <c r="F93" s="1"/>
      <c r="G93" s="1"/>
      <c r="H93" s="1"/>
    </row>
    <row r="94" spans="1:9" ht="14.25" customHeight="1">
      <c r="A94" s="1"/>
      <c r="B94" s="1"/>
      <c r="C94" s="1"/>
      <c r="D94" s="1"/>
      <c r="E94" s="1"/>
      <c r="F94" s="1"/>
      <c r="G94" s="1"/>
      <c r="H94" s="1"/>
    </row>
    <row r="95" spans="1:9" ht="14.25" customHeight="1">
      <c r="A95" s="1"/>
      <c r="B95" s="1"/>
      <c r="C95" s="1"/>
      <c r="D95" s="1"/>
      <c r="E95" s="1"/>
      <c r="F95" s="1"/>
      <c r="G95" s="1"/>
      <c r="H95" s="1"/>
    </row>
    <row r="96" spans="1:9" ht="14.25" customHeight="1">
      <c r="A96" s="1"/>
      <c r="B96" s="1"/>
      <c r="C96" s="1"/>
      <c r="D96" s="1"/>
      <c r="E96" s="1"/>
      <c r="F96" s="1"/>
      <c r="G96" s="1"/>
      <c r="H96" s="1"/>
    </row>
    <row r="97" spans="1:8" ht="14.25" customHeight="1">
      <c r="A97" s="1"/>
      <c r="B97" s="1"/>
      <c r="C97" s="1"/>
      <c r="D97" s="1"/>
      <c r="E97" s="1"/>
      <c r="F97" s="1"/>
      <c r="G97" s="1"/>
      <c r="H97" s="1"/>
    </row>
    <row r="98" spans="1:8" ht="14.25" customHeight="1">
      <c r="A98" s="1"/>
      <c r="B98" s="1"/>
      <c r="C98" s="1"/>
      <c r="D98" s="1"/>
      <c r="E98" s="1"/>
      <c r="F98" s="1"/>
      <c r="G98" s="1"/>
      <c r="H98" s="1"/>
    </row>
    <row r="99" spans="1:8" ht="14.25" customHeight="1">
      <c r="A99" s="1"/>
      <c r="B99" s="1"/>
      <c r="C99" s="1"/>
      <c r="D99" s="1"/>
      <c r="E99" s="1"/>
      <c r="F99" s="1"/>
      <c r="G99" s="1"/>
      <c r="H99" s="1"/>
    </row>
    <row r="100" spans="1:8" ht="14.25" customHeight="1">
      <c r="A100" s="1"/>
      <c r="B100" s="1"/>
      <c r="C100" s="1"/>
      <c r="D100" s="1"/>
      <c r="E100" s="1"/>
      <c r="F100" s="1"/>
      <c r="G100" s="1"/>
      <c r="H100" s="1"/>
    </row>
    <row r="101" spans="1:8" ht="14.25" customHeight="1">
      <c r="A101" s="1"/>
      <c r="B101" s="1"/>
      <c r="C101" s="1"/>
      <c r="D101" s="1"/>
      <c r="E101" s="1"/>
      <c r="F101" s="1"/>
      <c r="G101" s="1"/>
      <c r="H101" s="1"/>
    </row>
    <row r="102" spans="1:8" ht="14.25" customHeight="1">
      <c r="A102" s="1"/>
      <c r="B102" s="1"/>
      <c r="C102" s="1"/>
      <c r="D102" s="1"/>
      <c r="E102" s="1"/>
      <c r="F102" s="1"/>
      <c r="G102" s="1"/>
      <c r="H102" s="1"/>
    </row>
    <row r="103" spans="1:8" ht="14.25" customHeight="1">
      <c r="A103" s="1"/>
      <c r="B103" s="1"/>
      <c r="C103" s="1"/>
      <c r="D103" s="1"/>
      <c r="E103" s="1"/>
      <c r="F103" s="1"/>
      <c r="G103" s="1"/>
      <c r="H103" s="1"/>
    </row>
    <row r="104" spans="1:8" ht="14.25" customHeight="1">
      <c r="A104" s="1"/>
      <c r="B104" s="1"/>
      <c r="C104" s="1"/>
      <c r="D104" s="1"/>
      <c r="E104" s="1"/>
      <c r="F104" s="1"/>
      <c r="G104" s="1"/>
      <c r="H104" s="1"/>
    </row>
    <row r="105" spans="1:8" ht="14.25" customHeight="1">
      <c r="A105" s="1"/>
      <c r="B105" s="1"/>
      <c r="C105" s="1"/>
      <c r="D105" s="1"/>
      <c r="E105" s="1"/>
      <c r="F105" s="1"/>
      <c r="G105" s="1"/>
      <c r="H105" s="1"/>
    </row>
    <row r="106" spans="1:8" ht="14.25" customHeight="1">
      <c r="A106" s="1"/>
      <c r="B106" s="1"/>
      <c r="C106" s="1"/>
      <c r="D106" s="1"/>
      <c r="E106" s="1"/>
      <c r="F106" s="1"/>
      <c r="G106" s="1"/>
      <c r="H106" s="1"/>
    </row>
    <row r="107" spans="1:8" ht="14.25" customHeight="1">
      <c r="A107" s="1"/>
      <c r="B107" s="1"/>
      <c r="C107" s="1"/>
      <c r="D107" s="1"/>
      <c r="E107" s="1"/>
      <c r="F107" s="1"/>
      <c r="G107" s="1"/>
      <c r="H107" s="1"/>
    </row>
    <row r="108" spans="1:8" ht="14.25" customHeight="1">
      <c r="A108" s="1"/>
      <c r="B108" s="1"/>
      <c r="C108" s="1"/>
      <c r="D108" s="1"/>
      <c r="E108" s="1"/>
      <c r="F108" s="1"/>
      <c r="G108" s="1"/>
      <c r="H108" s="1"/>
    </row>
    <row r="109" spans="1:8" ht="14.25" customHeight="1">
      <c r="A109" s="1"/>
      <c r="B109" s="1"/>
      <c r="C109" s="1"/>
      <c r="D109" s="1"/>
      <c r="E109" s="1"/>
      <c r="F109" s="1"/>
      <c r="G109" s="1"/>
      <c r="H109" s="1"/>
    </row>
    <row r="110" spans="1:8" ht="14.25" customHeight="1">
      <c r="A110" s="1"/>
      <c r="B110" s="1"/>
      <c r="C110" s="1"/>
      <c r="D110" s="1"/>
      <c r="E110" s="1"/>
      <c r="F110" s="1"/>
      <c r="G110" s="1"/>
      <c r="H110" s="1"/>
    </row>
    <row r="111" spans="1:8" ht="14.25" customHeight="1">
      <c r="A111" s="1"/>
      <c r="B111" s="1"/>
      <c r="C111" s="1"/>
      <c r="D111" s="1"/>
      <c r="E111" s="1"/>
      <c r="F111" s="1"/>
      <c r="G111" s="1"/>
      <c r="H111" s="1"/>
    </row>
    <row r="112" spans="1:8" ht="14.25" customHeight="1">
      <c r="A112" s="1"/>
      <c r="B112" s="30" t="s">
        <v>26</v>
      </c>
      <c r="C112" s="30"/>
      <c r="D112" s="30"/>
      <c r="E112" s="30"/>
      <c r="F112" s="30"/>
      <c r="G112" s="30"/>
      <c r="H112" s="1"/>
    </row>
    <row r="113" spans="1:10" ht="14.25" customHeight="1">
      <c r="A113" s="1"/>
      <c r="B113" s="9"/>
      <c r="C113" s="32" t="s">
        <v>21</v>
      </c>
      <c r="D113" s="42" t="s">
        <v>2</v>
      </c>
      <c r="E113" s="43">
        <v>3887</v>
      </c>
      <c r="F113" s="9"/>
      <c r="G113" s="34">
        <v>1</v>
      </c>
      <c r="H113" s="1"/>
    </row>
    <row r="114" spans="1:10" ht="14.25" customHeight="1">
      <c r="A114" s="1"/>
      <c r="B114" s="25"/>
      <c r="C114" s="24" t="s">
        <v>27</v>
      </c>
      <c r="D114" s="25"/>
      <c r="E114" s="35">
        <v>3302</v>
      </c>
      <c r="F114" s="25"/>
      <c r="G114" s="36">
        <f>E114/E113</f>
        <v>0.84949832775919731</v>
      </c>
      <c r="H114" s="1"/>
    </row>
    <row r="115" spans="1:10" ht="14.25" customHeight="1">
      <c r="A115" s="1"/>
      <c r="B115" s="24"/>
      <c r="C115" s="37" t="s">
        <v>28</v>
      </c>
      <c r="D115" s="37" t="s">
        <v>2</v>
      </c>
      <c r="E115" s="38">
        <v>585</v>
      </c>
      <c r="F115" s="37"/>
      <c r="G115" s="39">
        <f>E115/E113</f>
        <v>0.15050167224080269</v>
      </c>
      <c r="H115" s="1"/>
      <c r="I115" s="57"/>
      <c r="J115" s="58"/>
    </row>
    <row r="116" spans="1:10" ht="14.25" customHeight="1">
      <c r="A116" s="1"/>
      <c r="B116" s="1"/>
      <c r="C116" s="1"/>
      <c r="D116" s="1"/>
      <c r="E116" s="1"/>
      <c r="F116" s="1"/>
      <c r="G116" s="1"/>
      <c r="H116" s="1"/>
      <c r="I116" s="57"/>
      <c r="J116" s="58"/>
    </row>
    <row r="117" spans="1:10" ht="14.25" customHeight="1">
      <c r="A117" s="1"/>
      <c r="B117" s="1"/>
      <c r="C117" s="1"/>
      <c r="D117" s="1"/>
      <c r="E117" s="1"/>
      <c r="F117" s="1"/>
      <c r="G117" s="1"/>
      <c r="H117" s="1"/>
      <c r="I117" s="57"/>
      <c r="J117" s="58"/>
    </row>
    <row r="118" spans="1:10" ht="14.25" customHeight="1">
      <c r="A118" s="1"/>
      <c r="B118" s="1"/>
      <c r="C118" s="1"/>
      <c r="D118" s="1"/>
      <c r="E118" s="1"/>
      <c r="F118" s="1"/>
      <c r="G118" s="1"/>
      <c r="H118" s="1"/>
    </row>
    <row r="119" spans="1:10" ht="14.25" customHeight="1">
      <c r="A119" s="1"/>
      <c r="B119" s="1"/>
      <c r="C119" s="1"/>
      <c r="D119" s="1"/>
      <c r="E119" s="1"/>
      <c r="F119" s="1"/>
      <c r="G119" s="1"/>
      <c r="H119" s="1"/>
    </row>
    <row r="120" spans="1:10" ht="14.25" customHeight="1">
      <c r="A120" s="1"/>
      <c r="B120" s="1"/>
      <c r="C120" s="1"/>
      <c r="D120" s="1"/>
      <c r="E120" s="1"/>
      <c r="F120" s="1"/>
      <c r="G120" s="1"/>
      <c r="H120" s="1"/>
    </row>
    <row r="121" spans="1:10" ht="14.25" customHeight="1">
      <c r="A121" s="1"/>
      <c r="B121" s="1"/>
      <c r="C121" s="1"/>
      <c r="D121" s="1"/>
      <c r="E121" s="1"/>
      <c r="F121" s="1"/>
      <c r="G121" s="1"/>
      <c r="H121" s="1"/>
    </row>
    <row r="122" spans="1:10" ht="14.25" customHeight="1">
      <c r="A122" s="1"/>
      <c r="B122" s="1"/>
      <c r="C122" s="1"/>
      <c r="D122" s="1"/>
      <c r="E122" s="1"/>
      <c r="F122" s="1"/>
      <c r="G122" s="1"/>
      <c r="H122" s="1"/>
    </row>
    <row r="123" spans="1:10" ht="14.25" customHeight="1">
      <c r="A123" s="1"/>
      <c r="B123" s="1"/>
      <c r="C123" s="1"/>
      <c r="D123" s="1"/>
      <c r="E123" s="1"/>
      <c r="F123" s="1"/>
      <c r="G123" s="1"/>
      <c r="H123" s="1"/>
    </row>
    <row r="124" spans="1:10" ht="14.25" customHeight="1">
      <c r="A124" s="1"/>
      <c r="B124" s="1"/>
      <c r="C124" s="1"/>
      <c r="D124" s="1"/>
      <c r="E124" s="1"/>
      <c r="F124" s="1"/>
      <c r="G124" s="1"/>
      <c r="H124" s="1"/>
    </row>
    <row r="125" spans="1:10" ht="14.25" customHeight="1">
      <c r="A125" s="1"/>
      <c r="B125" s="1"/>
      <c r="C125" s="1"/>
      <c r="D125" s="1"/>
      <c r="E125" s="1"/>
      <c r="F125" s="1"/>
      <c r="G125" s="1"/>
      <c r="H125" s="1"/>
    </row>
    <row r="126" spans="1:10" ht="14.25" customHeight="1">
      <c r="A126" s="1"/>
      <c r="B126" s="1"/>
      <c r="C126" s="1"/>
      <c r="D126" s="1"/>
      <c r="E126" s="1"/>
      <c r="F126" s="1"/>
      <c r="G126" s="1"/>
      <c r="H126" s="1"/>
    </row>
    <row r="127" spans="1:10" ht="14.25" customHeight="1">
      <c r="A127" s="1"/>
      <c r="B127" s="1"/>
      <c r="C127" s="1"/>
      <c r="D127" s="1"/>
      <c r="E127" s="1"/>
      <c r="F127" s="1"/>
      <c r="G127" s="1"/>
      <c r="H127" s="1"/>
    </row>
    <row r="128" spans="1:10" ht="14.25" customHeight="1">
      <c r="A128" s="1"/>
      <c r="B128" s="1"/>
      <c r="C128" s="1"/>
      <c r="D128" s="1"/>
      <c r="E128" s="1"/>
      <c r="F128" s="1"/>
      <c r="G128" s="1"/>
      <c r="H128" s="1"/>
    </row>
    <row r="129" spans="1:11" ht="14.25" customHeight="1">
      <c r="A129" s="1"/>
      <c r="B129" s="1"/>
      <c r="C129" s="1"/>
      <c r="D129" s="1"/>
      <c r="E129" s="1"/>
      <c r="F129" s="1"/>
      <c r="G129" s="1"/>
      <c r="H129" s="1"/>
    </row>
    <row r="130" spans="1:11" ht="14.25" customHeight="1">
      <c r="A130" s="1"/>
      <c r="B130" s="1"/>
      <c r="C130" s="1"/>
      <c r="D130" s="1"/>
      <c r="E130" s="1"/>
      <c r="F130" s="1"/>
      <c r="G130" s="1"/>
      <c r="H130" s="1"/>
    </row>
    <row r="131" spans="1:11" ht="14.25" customHeight="1">
      <c r="A131" s="1"/>
      <c r="B131" s="1"/>
      <c r="C131" s="1"/>
      <c r="D131" s="1"/>
      <c r="E131" s="1"/>
      <c r="F131" s="1"/>
      <c r="G131" s="1"/>
      <c r="H131" s="1"/>
    </row>
    <row r="132" spans="1:11" ht="14.25" customHeight="1">
      <c r="A132" s="1"/>
      <c r="B132" s="1"/>
      <c r="C132" s="1"/>
      <c r="D132" s="1"/>
      <c r="E132" s="1"/>
      <c r="F132" s="1"/>
      <c r="G132" s="1"/>
      <c r="H132" s="1"/>
    </row>
    <row r="133" spans="1:11" ht="14.25" customHeight="1">
      <c r="A133" s="1"/>
      <c r="B133" s="1"/>
      <c r="C133" s="1"/>
      <c r="D133" s="1"/>
      <c r="E133" s="1"/>
      <c r="F133" s="1"/>
      <c r="G133" s="1"/>
      <c r="H133" s="1"/>
    </row>
    <row r="134" spans="1:11" ht="14.25" customHeight="1">
      <c r="A134" s="1"/>
      <c r="B134" s="1"/>
      <c r="C134" s="1"/>
      <c r="D134" s="1"/>
      <c r="E134" s="1"/>
      <c r="F134" s="1"/>
      <c r="G134" s="1"/>
      <c r="H134" s="1"/>
    </row>
    <row r="135" spans="1:11" ht="14.25" customHeight="1">
      <c r="A135" s="1"/>
      <c r="B135" s="30" t="s">
        <v>29</v>
      </c>
      <c r="C135" s="30"/>
      <c r="D135" s="30"/>
      <c r="E135" s="30"/>
      <c r="F135" s="30"/>
      <c r="G135" s="30"/>
      <c r="H135" s="1"/>
    </row>
    <row r="136" spans="1:11" ht="14.25" customHeight="1">
      <c r="A136" s="1"/>
      <c r="B136" s="9"/>
      <c r="C136" s="32" t="s">
        <v>21</v>
      </c>
      <c r="D136" s="42" t="s">
        <v>2</v>
      </c>
      <c r="E136" s="43">
        <f>E113</f>
        <v>3887</v>
      </c>
      <c r="F136" s="9"/>
      <c r="G136" s="34">
        <v>1</v>
      </c>
      <c r="H136" s="1"/>
    </row>
    <row r="137" spans="1:11" ht="14.25" customHeight="1">
      <c r="A137" s="1"/>
      <c r="B137" s="25"/>
      <c r="C137" s="59" t="s">
        <v>30</v>
      </c>
      <c r="D137" s="60"/>
      <c r="E137" s="61">
        <v>1683</v>
      </c>
      <c r="F137" s="60"/>
      <c r="G137" s="62">
        <f>E137/E136</f>
        <v>0.43298173398507844</v>
      </c>
      <c r="H137" s="1"/>
    </row>
    <row r="138" spans="1:11" ht="14.25" customHeight="1">
      <c r="A138" s="1"/>
      <c r="B138" s="24"/>
      <c r="C138" s="63" t="s">
        <v>31</v>
      </c>
      <c r="D138" s="63" t="s">
        <v>2</v>
      </c>
      <c r="E138" s="64">
        <v>1035</v>
      </c>
      <c r="F138" s="63"/>
      <c r="G138" s="65">
        <f>E138/E136</f>
        <v>0.26627218934911245</v>
      </c>
      <c r="H138" s="1"/>
    </row>
    <row r="139" spans="1:11" ht="14.25" customHeight="1">
      <c r="A139" s="1"/>
      <c r="B139" s="1"/>
      <c r="C139" s="59" t="s">
        <v>32</v>
      </c>
      <c r="D139" s="60"/>
      <c r="E139" s="61">
        <v>1169</v>
      </c>
      <c r="F139" s="60"/>
      <c r="G139" s="62">
        <f>E139/E136</f>
        <v>0.3007460766658091</v>
      </c>
      <c r="H139" s="1"/>
      <c r="J139" s="57"/>
      <c r="K139" s="58"/>
    </row>
    <row r="140" spans="1:11" ht="14.25" customHeight="1">
      <c r="A140" s="1"/>
      <c r="B140" s="1"/>
      <c r="C140" s="1"/>
      <c r="D140" s="1"/>
      <c r="E140" s="1"/>
      <c r="F140" s="1"/>
      <c r="G140" s="1"/>
      <c r="H140" s="1"/>
      <c r="J140" s="57"/>
      <c r="K140" s="58"/>
    </row>
    <row r="141" spans="1:11" ht="14.25" customHeight="1">
      <c r="A141" s="1"/>
      <c r="B141" s="1"/>
      <c r="C141" s="1"/>
      <c r="D141" s="1"/>
      <c r="E141" s="1"/>
      <c r="F141" s="1"/>
      <c r="G141" s="1"/>
      <c r="H141" s="1"/>
      <c r="J141" s="57"/>
      <c r="K141" s="58"/>
    </row>
    <row r="142" spans="1:11" ht="14.25" customHeight="1">
      <c r="A142" s="1"/>
      <c r="B142" s="1"/>
      <c r="C142" s="1"/>
      <c r="D142" s="1"/>
      <c r="E142" s="1"/>
      <c r="F142" s="1"/>
      <c r="G142" s="1"/>
      <c r="H142" s="1"/>
      <c r="J142" s="57"/>
      <c r="K142" s="58"/>
    </row>
    <row r="143" spans="1:11" ht="14.25" customHeight="1">
      <c r="A143" s="1"/>
      <c r="B143" s="1"/>
      <c r="C143" s="1"/>
      <c r="D143" s="1"/>
      <c r="E143" s="1"/>
      <c r="F143" s="1"/>
      <c r="G143" s="1"/>
      <c r="H143" s="1"/>
    </row>
    <row r="144" spans="1:11" ht="14.25" customHeight="1">
      <c r="A144" s="1"/>
      <c r="B144" s="1"/>
      <c r="C144" s="1"/>
      <c r="D144" s="1"/>
      <c r="E144" s="1"/>
      <c r="F144" s="1"/>
      <c r="G144" s="1"/>
      <c r="H144" s="1"/>
    </row>
    <row r="145" spans="1:8" ht="14.25" customHeight="1">
      <c r="A145" s="1"/>
      <c r="B145" s="1"/>
      <c r="C145" s="1"/>
      <c r="D145" s="1"/>
      <c r="E145" s="1"/>
      <c r="F145" s="1"/>
      <c r="G145" s="1"/>
      <c r="H145" s="1"/>
    </row>
    <row r="146" spans="1:8" ht="14.25" customHeight="1">
      <c r="A146" s="1"/>
      <c r="B146" s="1"/>
      <c r="C146" s="1"/>
      <c r="D146" s="1"/>
      <c r="E146" s="1"/>
      <c r="F146" s="1"/>
      <c r="G146" s="1"/>
      <c r="H146" s="1"/>
    </row>
    <row r="147" spans="1:8" ht="14.25" customHeight="1">
      <c r="A147" s="1"/>
      <c r="B147" s="1"/>
      <c r="C147" s="1"/>
      <c r="D147" s="1"/>
      <c r="E147" s="1"/>
      <c r="F147" s="1"/>
      <c r="G147" s="1"/>
      <c r="H147" s="1"/>
    </row>
    <row r="148" spans="1:8" ht="14.25" customHeight="1">
      <c r="A148" s="1"/>
      <c r="B148" s="1"/>
      <c r="C148" s="1"/>
      <c r="D148" s="1"/>
      <c r="E148" s="1"/>
      <c r="F148" s="1"/>
      <c r="G148" s="1"/>
      <c r="H148" s="1"/>
    </row>
    <row r="149" spans="1:8" ht="14.25" customHeight="1">
      <c r="A149" s="1"/>
      <c r="B149" s="1"/>
      <c r="C149" s="1"/>
      <c r="D149" s="1"/>
      <c r="E149" s="1"/>
      <c r="F149" s="1"/>
      <c r="G149" s="1"/>
      <c r="H149" s="1"/>
    </row>
    <row r="150" spans="1:8" ht="14.25" customHeight="1">
      <c r="A150" s="1"/>
      <c r="B150" s="1"/>
      <c r="C150" s="1"/>
      <c r="D150" s="1"/>
      <c r="E150" s="1"/>
      <c r="F150" s="1"/>
      <c r="G150" s="1"/>
      <c r="H150" s="1"/>
    </row>
    <row r="151" spans="1:8" ht="14.25" customHeight="1">
      <c r="A151" s="1"/>
      <c r="B151" s="1"/>
      <c r="C151" s="1"/>
      <c r="D151" s="1"/>
      <c r="E151" s="1"/>
      <c r="F151" s="1"/>
      <c r="G151" s="1"/>
      <c r="H151" s="1"/>
    </row>
    <row r="152" spans="1:8" ht="14.25" customHeight="1">
      <c r="A152" s="1"/>
      <c r="B152" s="1"/>
      <c r="C152" s="1"/>
      <c r="D152" s="1"/>
      <c r="E152" s="1"/>
      <c r="F152" s="1"/>
      <c r="G152" s="1"/>
      <c r="H152" s="1"/>
    </row>
    <row r="153" spans="1:8" ht="14.25" customHeight="1">
      <c r="A153" s="1"/>
      <c r="B153" s="1"/>
      <c r="C153" s="1"/>
      <c r="D153" s="1"/>
      <c r="E153" s="1"/>
      <c r="F153" s="1"/>
      <c r="G153" s="1"/>
      <c r="H153" s="1"/>
    </row>
    <row r="154" spans="1:8" ht="14.25" customHeight="1">
      <c r="A154" s="1"/>
      <c r="B154" s="1"/>
      <c r="C154" s="1"/>
      <c r="D154" s="1"/>
      <c r="E154" s="1"/>
      <c r="F154" s="1"/>
      <c r="G154" s="1"/>
      <c r="H154" s="1"/>
    </row>
    <row r="155" spans="1:8" ht="14.25" customHeight="1">
      <c r="A155" s="1"/>
      <c r="B155" s="1"/>
      <c r="C155" s="1"/>
      <c r="D155" s="1"/>
      <c r="E155" s="1"/>
      <c r="F155" s="1"/>
      <c r="G155" s="1"/>
      <c r="H155" s="1"/>
    </row>
    <row r="156" spans="1:8" ht="14.25" customHeight="1">
      <c r="A156" s="1"/>
      <c r="B156" s="1"/>
      <c r="C156" s="1"/>
      <c r="D156" s="1"/>
      <c r="E156" s="1"/>
      <c r="F156" s="1"/>
      <c r="G156" s="1"/>
      <c r="H156" s="1"/>
    </row>
    <row r="157" spans="1:8" ht="14.25" customHeight="1">
      <c r="A157" s="1"/>
      <c r="B157" s="1"/>
      <c r="C157" s="1"/>
      <c r="D157" s="1"/>
      <c r="E157" s="1"/>
      <c r="F157" s="1"/>
      <c r="G157" s="1"/>
      <c r="H157" s="1"/>
    </row>
    <row r="158" spans="1:8" ht="14.25" customHeight="1">
      <c r="A158" s="1"/>
      <c r="B158" s="1"/>
      <c r="C158" s="1"/>
      <c r="D158" s="1"/>
      <c r="E158" s="1"/>
      <c r="F158" s="1"/>
      <c r="G158" s="1"/>
      <c r="H158" s="1"/>
    </row>
    <row r="159" spans="1:8" ht="14.25" customHeight="1">
      <c r="A159" s="1"/>
      <c r="B159" s="30" t="s">
        <v>33</v>
      </c>
      <c r="C159" s="30"/>
      <c r="D159" s="30"/>
      <c r="E159" s="30"/>
      <c r="F159" s="30"/>
      <c r="G159" s="30"/>
      <c r="H159" s="1"/>
    </row>
    <row r="160" spans="1:8" ht="14.25" customHeight="1">
      <c r="A160" s="1"/>
      <c r="B160" s="9"/>
      <c r="C160" s="66" t="s">
        <v>21</v>
      </c>
      <c r="D160" s="67" t="s">
        <v>2</v>
      </c>
      <c r="E160" s="68">
        <f>E113</f>
        <v>3887</v>
      </c>
      <c r="F160" s="67"/>
      <c r="G160" s="69">
        <v>1</v>
      </c>
      <c r="H160" s="1"/>
    </row>
    <row r="161" spans="1:10" ht="14.25" customHeight="1">
      <c r="A161" s="1"/>
      <c r="B161" s="25"/>
      <c r="C161" s="70" t="s">
        <v>34</v>
      </c>
      <c r="D161" s="71"/>
      <c r="E161" s="72">
        <v>3008</v>
      </c>
      <c r="F161" s="71"/>
      <c r="G161" s="73">
        <f>E161/E160</f>
        <v>0.77386158991510157</v>
      </c>
      <c r="H161" s="1"/>
    </row>
    <row r="162" spans="1:10" ht="14.25" customHeight="1">
      <c r="A162" s="1"/>
      <c r="B162" s="24"/>
      <c r="C162" s="74" t="s">
        <v>35</v>
      </c>
      <c r="D162" s="74" t="s">
        <v>2</v>
      </c>
      <c r="E162" s="75">
        <v>232</v>
      </c>
      <c r="F162" s="74"/>
      <c r="G162" s="76">
        <f>E162/E160</f>
        <v>5.9686133264728582E-2</v>
      </c>
      <c r="H162" s="1"/>
    </row>
    <row r="163" spans="1:10" ht="14.25" customHeight="1">
      <c r="A163" s="1"/>
      <c r="B163" s="25"/>
      <c r="C163" s="70" t="s">
        <v>36</v>
      </c>
      <c r="D163" s="71"/>
      <c r="E163" s="72">
        <v>647</v>
      </c>
      <c r="F163" s="71"/>
      <c r="G163" s="73">
        <f>E163/E160</f>
        <v>0.1664522768201698</v>
      </c>
      <c r="H163" s="1"/>
      <c r="I163" s="57"/>
      <c r="J163" s="58"/>
    </row>
    <row r="164" spans="1:10" ht="14.25" customHeight="1">
      <c r="B164" s="24"/>
      <c r="C164" s="74"/>
      <c r="D164" s="74"/>
      <c r="E164" s="75"/>
      <c r="F164" s="74"/>
      <c r="G164" s="76"/>
      <c r="H164" s="1"/>
      <c r="I164" s="57"/>
      <c r="J164" s="58"/>
    </row>
    <row r="165" spans="1:10" ht="14.25" customHeight="1">
      <c r="A165" s="1"/>
      <c r="B165" s="1"/>
      <c r="C165" s="1"/>
      <c r="D165" s="1"/>
      <c r="E165" s="1"/>
      <c r="F165" s="1"/>
      <c r="G165" s="1"/>
      <c r="H165" s="1"/>
      <c r="I165" s="57"/>
      <c r="J165" s="58"/>
    </row>
    <row r="166" spans="1:10" ht="14.25" customHeight="1">
      <c r="A166" s="1"/>
      <c r="B166" s="1"/>
      <c r="C166" s="1"/>
      <c r="D166" s="1"/>
      <c r="E166" s="1"/>
      <c r="F166" s="1"/>
      <c r="G166" s="1"/>
      <c r="H166" s="1"/>
      <c r="I166" s="57"/>
      <c r="J166" s="58"/>
    </row>
    <row r="167" spans="1:10" ht="14.25" customHeight="1">
      <c r="A167" s="1"/>
      <c r="B167" s="1"/>
      <c r="C167" s="1"/>
      <c r="D167" s="1"/>
      <c r="E167" s="1"/>
      <c r="F167" s="1"/>
      <c r="G167" s="1"/>
      <c r="H167" s="1"/>
    </row>
    <row r="168" spans="1:10" ht="14.25" customHeight="1">
      <c r="A168" s="1"/>
      <c r="B168" s="1"/>
      <c r="C168" s="1"/>
      <c r="D168" s="1"/>
      <c r="E168" s="1"/>
      <c r="F168" s="1"/>
      <c r="G168" s="1"/>
      <c r="H168" s="1"/>
    </row>
    <row r="169" spans="1:10" ht="14.25" customHeight="1">
      <c r="A169" s="1"/>
      <c r="B169" s="1"/>
      <c r="C169" s="1"/>
      <c r="D169" s="1"/>
      <c r="E169" s="1"/>
      <c r="F169" s="1"/>
      <c r="G169" s="1"/>
      <c r="H169" s="1"/>
    </row>
    <row r="170" spans="1:10" ht="14.25" customHeight="1">
      <c r="A170" s="1"/>
      <c r="B170" s="1"/>
      <c r="C170" s="1"/>
      <c r="D170" s="1"/>
      <c r="E170" s="1"/>
      <c r="F170" s="1"/>
      <c r="G170" s="1"/>
      <c r="H170" s="1"/>
    </row>
    <row r="171" spans="1:10" ht="14.25" customHeight="1">
      <c r="A171" s="1"/>
      <c r="B171" s="1"/>
      <c r="C171" s="1"/>
      <c r="D171" s="1"/>
      <c r="E171" s="1"/>
      <c r="F171" s="1"/>
      <c r="G171" s="1"/>
      <c r="H171" s="1"/>
    </row>
    <row r="172" spans="1:10" ht="14.25" customHeight="1">
      <c r="A172" s="1"/>
      <c r="B172" s="1"/>
      <c r="C172" s="1"/>
      <c r="D172" s="1"/>
      <c r="E172" s="1"/>
      <c r="F172" s="1"/>
      <c r="G172" s="1"/>
      <c r="H172" s="1"/>
    </row>
    <row r="173" spans="1:10" ht="14.25" customHeight="1">
      <c r="A173" s="1"/>
      <c r="B173" s="1"/>
      <c r="C173" s="1"/>
      <c r="D173" s="1"/>
      <c r="E173" s="1"/>
      <c r="F173" s="1"/>
      <c r="G173" s="1"/>
      <c r="H173" s="1"/>
    </row>
    <row r="174" spans="1:10" ht="14.25" customHeight="1">
      <c r="A174" s="1"/>
      <c r="B174" s="1"/>
      <c r="C174" s="1"/>
      <c r="D174" s="1"/>
      <c r="E174" s="1"/>
      <c r="F174" s="1"/>
      <c r="G174" s="1"/>
      <c r="H174" s="1"/>
    </row>
    <row r="175" spans="1:10" ht="14.25" customHeight="1">
      <c r="A175" s="1"/>
      <c r="B175" s="1"/>
      <c r="C175" s="1"/>
      <c r="D175" s="1"/>
      <c r="E175" s="1"/>
      <c r="F175" s="1"/>
      <c r="G175" s="1"/>
      <c r="H175" s="1"/>
    </row>
    <row r="176" spans="1:10" ht="14.25" customHeight="1">
      <c r="A176" s="1"/>
      <c r="B176" s="1"/>
      <c r="C176" s="1"/>
      <c r="D176" s="1"/>
      <c r="E176" s="1"/>
      <c r="F176" s="1"/>
      <c r="G176" s="1"/>
      <c r="H176" s="1"/>
    </row>
    <row r="177" spans="1:8" ht="14.25" customHeight="1">
      <c r="A177" s="1"/>
      <c r="B177" s="1"/>
      <c r="C177" s="1"/>
      <c r="D177" s="1"/>
      <c r="E177" s="1"/>
      <c r="F177" s="1"/>
      <c r="G177" s="1"/>
      <c r="H177" s="1"/>
    </row>
    <row r="178" spans="1:8" ht="14.25" customHeight="1">
      <c r="A178" s="1"/>
      <c r="B178" s="1"/>
      <c r="C178" s="1"/>
      <c r="D178" s="1"/>
      <c r="E178" s="1"/>
      <c r="F178" s="1"/>
      <c r="G178" s="1"/>
      <c r="H178" s="1"/>
    </row>
    <row r="179" spans="1:8" ht="14.25" customHeight="1">
      <c r="A179" s="1"/>
      <c r="B179" s="1"/>
      <c r="C179" s="1"/>
      <c r="D179" s="1"/>
      <c r="E179" s="1"/>
      <c r="F179" s="1"/>
      <c r="G179" s="1"/>
      <c r="H179" s="1"/>
    </row>
    <row r="180" spans="1:8" ht="14.25" customHeight="1">
      <c r="A180" s="1"/>
      <c r="B180" s="1"/>
      <c r="C180" s="1"/>
      <c r="D180" s="1"/>
      <c r="E180" s="1"/>
      <c r="F180" s="1"/>
      <c r="G180" s="1"/>
      <c r="H180" s="1"/>
    </row>
    <row r="181" spans="1:8" ht="14.25" customHeight="1">
      <c r="A181" s="1"/>
      <c r="B181" s="1"/>
      <c r="C181" s="1"/>
      <c r="D181" s="1"/>
      <c r="E181" s="1"/>
      <c r="F181" s="1"/>
      <c r="G181" s="1"/>
      <c r="H181" s="1"/>
    </row>
    <row r="182" spans="1:8" ht="14.25" customHeight="1">
      <c r="A182" s="1"/>
      <c r="B182" s="1"/>
      <c r="C182" s="1"/>
      <c r="D182" s="1"/>
      <c r="E182" s="1"/>
      <c r="F182" s="1"/>
      <c r="G182" s="1"/>
      <c r="H182" s="1"/>
    </row>
  </sheetData>
  <mergeCells count="2">
    <mergeCell ref="A7:G8"/>
    <mergeCell ref="A16:G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2025</vt:lpstr>
    </vt:vector>
  </TitlesOfParts>
  <Company>pbh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pbh</dc:creator>
  <cp:lastModifiedBy>User</cp:lastModifiedBy>
  <cp:lastPrinted>2018-04-03T16:18:28Z</cp:lastPrinted>
  <dcterms:created xsi:type="dcterms:W3CDTF">2017-06-28T16:31:21Z</dcterms:created>
  <dcterms:modified xsi:type="dcterms:W3CDTF">2025-12-08T22:58:53Z</dcterms:modified>
</cp:coreProperties>
</file>