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pr028942\Desktop\relatorios ouvidoria\"/>
    </mc:Choice>
  </mc:AlternateContent>
  <xr:revisionPtr revIDLastSave="0" documentId="8_{6B2BCA39-3DB8-4891-B8B9-D3F625F6D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HO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2" l="1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96" i="2" l="1"/>
  <c r="G144" i="2" l="1"/>
  <c r="G143" i="2"/>
  <c r="G142" i="2"/>
  <c r="G95" i="2"/>
  <c r="G94" i="2" l="1"/>
  <c r="G93" i="2"/>
  <c r="G75" i="2" l="1"/>
  <c r="G74" i="2"/>
  <c r="G73" i="2"/>
  <c r="G72" i="2"/>
  <c r="G71" i="2"/>
  <c r="G169" i="2" l="1"/>
  <c r="G168" i="2"/>
  <c r="G167" i="2"/>
  <c r="G166" i="2"/>
  <c r="G120" i="2"/>
  <c r="G119" i="2"/>
</calcChain>
</file>

<file path=xl/sharedStrings.xml><?xml version="1.0" encoding="utf-8"?>
<sst xmlns="http://schemas.openxmlformats.org/spreadsheetml/2006/main" count="94" uniqueCount="55">
  <si>
    <t>TOTAL</t>
  </si>
  <si>
    <t>     1 A 30 DIAS</t>
  </si>
  <si>
    <t>     ACIMA DE 60 DIAS</t>
  </si>
  <si>
    <t xml:space="preserve">  </t>
  </si>
  <si>
    <t>     ANÔNIMO</t>
  </si>
  <si>
    <t>     31 A 60 DIAS</t>
  </si>
  <si>
    <t>     NOMINAL</t>
  </si>
  <si>
    <t>     FEMININO</t>
  </si>
  <si>
    <t>     MASCULINO</t>
  </si>
  <si>
    <t>     NÃO DESEJO INFORMAR</t>
  </si>
  <si>
    <t>PROVIDENCIADA</t>
  </si>
  <si>
    <t>ENCERRADA</t>
  </si>
  <si>
    <t>DILIGENCIADA</t>
  </si>
  <si>
    <t>EM TRIAGEM</t>
  </si>
  <si>
    <t>Escopo do período: Registro no Sistema de Ouvidoria BH DIGITAL</t>
  </si>
  <si>
    <t>Gestão Administrativa</t>
  </si>
  <si>
    <t>Árvore ? Poda de Árvore em Passeios, Praças, Etc</t>
  </si>
  <si>
    <t>Reclamação de Ônibus (Transporte Coletivo)</t>
  </si>
  <si>
    <t>Poluição Sonora - Fiscalização</t>
  </si>
  <si>
    <t>SERVIDOR PÚBLICO</t>
  </si>
  <si>
    <t>Cirurgia</t>
  </si>
  <si>
    <t>Fale com a Receita Municipal - Orientação sobre Processos e Serviços</t>
  </si>
  <si>
    <t>Consulta Médica de Saúde da Família e Comunidade - ESF</t>
  </si>
  <si>
    <t>Denúncias de Violação de Direitos Humanos</t>
  </si>
  <si>
    <t>Denúncia sobre Servidores Municipais</t>
  </si>
  <si>
    <t>Via Pública - Recapeamento</t>
  </si>
  <si>
    <t>RECLAMAÇÃO</t>
  </si>
  <si>
    <t>DENÚNCIA</t>
  </si>
  <si>
    <t>ORIENTAÇÃO</t>
  </si>
  <si>
    <t>ELOGIO</t>
  </si>
  <si>
    <t>SUGESTÃO</t>
  </si>
  <si>
    <t>TOTAL DE RECLAMAÇÕES NO PERÍODO</t>
  </si>
  <si>
    <t>Estabelecimento sem Licença ou Irregular (Comércio, Serviço e Industria) - Fiscalização</t>
  </si>
  <si>
    <t>TOTAL DE MANIFESTAÇÕES NO PERÍODO</t>
  </si>
  <si>
    <t>Marcação de Exame</t>
  </si>
  <si>
    <t>Atendimento na Recepção das Unidades de Saúde</t>
  </si>
  <si>
    <t>     EM ANDAMENTO</t>
  </si>
  <si>
    <t>Administração Escolar</t>
  </si>
  <si>
    <t>SERVIÇOS MAIS RECLAMADOS</t>
  </si>
  <si>
    <t>TIPOLOGIA</t>
  </si>
  <si>
    <t>SITUAÇÃO</t>
  </si>
  <si>
    <t>TIPO DE MANIFESTANTE</t>
  </si>
  <si>
    <t>GÊNERO DE MANIFESTANTE</t>
  </si>
  <si>
    <t>PRAZO DE RESPOSTA</t>
  </si>
  <si>
    <t>SERVIÇOS MAIS DEMANDADOS</t>
  </si>
  <si>
    <t>Acesso aos Medicamentos nas Farmácias da Rede Municipal de Saúde</t>
  </si>
  <si>
    <t>Disponibilidade de profissionais nas Unidades de Saúde</t>
  </si>
  <si>
    <t>Normas e Procedimentos das Unidades de Saúde</t>
  </si>
  <si>
    <t>COMUNICAÇÃO DE IRREGULARIDADE</t>
  </si>
  <si>
    <t>Obra em Andamento Irregular - Fiscalização</t>
  </si>
  <si>
    <t>Deposição Irregular de Lixo, Entulho, Material de Construção, Resíduos ou Poda de Árvore - Fiscalização</t>
  </si>
  <si>
    <t>DADOS GERAIS - JUNHO/ 2025</t>
  </si>
  <si>
    <t>PERÍODO:  01/06/2025 A 30/06/2025                 </t>
  </si>
  <si>
    <t>TOTAL DE MANIFESTAÇÕES NO PERÍODO: 3.604</t>
  </si>
  <si>
    <t>Materiais, Aparelhos e Insumos para Dispensação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</si>
</sst>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rgb="FF0066CC"/>
      <name val="Calibri"/>
      <family val="2"/>
      <scheme val="minor"/>
    </font>
    <font>
      <sz val="7.5"/>
      <color rgb="FF000000"/>
      <name val="Calibri"/>
      <family val="2"/>
      <scheme val="minor"/>
    </font>
    <font>
      <sz val="7.5"/>
      <color rgb="FF0066CC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66CC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0066C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BEBEB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6" tint="-0.499984740745262"/>
      </bottom>
      <diagonal/>
    </border>
  </borders>
  <cellStyleXfs count="2">
    <xf numFmtId="0" fontId="0" fillId="0" borderId="0"/>
    <xf numFmtId="0" fontId="6" fillId="0" borderId="1" applyNumberFormat="0" applyFill="0" applyAlignment="0" applyProtection="0"/>
  </cellStyleXfs>
  <cellXfs count="4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9" fontId="3" fillId="3" borderId="0" xfId="0" applyNumberFormat="1" applyFont="1" applyFill="1" applyAlignment="1">
      <alignment horizontal="right"/>
    </xf>
    <xf numFmtId="0" fontId="1" fillId="4" borderId="0" xfId="0" applyFont="1" applyFill="1" applyAlignment="1">
      <alignment horizontal="left"/>
    </xf>
    <xf numFmtId="10" fontId="5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10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9" fillId="2" borderId="2" xfId="1" applyFont="1" applyFill="1" applyBorder="1"/>
    <xf numFmtId="3" fontId="2" fillId="3" borderId="0" xfId="0" applyNumberFormat="1" applyFont="1" applyFill="1"/>
    <xf numFmtId="0" fontId="9" fillId="2" borderId="2" xfId="1" applyFont="1" applyFill="1" applyBorder="1" applyAlignment="1"/>
    <xf numFmtId="0" fontId="0" fillId="2" borderId="0" xfId="0" applyFill="1" applyAlignment="1">
      <alignment wrapText="1"/>
    </xf>
    <xf numFmtId="3" fontId="2" fillId="3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/>
    </xf>
    <xf numFmtId="3" fontId="4" fillId="4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0" fontId="10" fillId="3" borderId="0" xfId="0" applyFont="1" applyFill="1" applyAlignment="1">
      <alignment horizontal="left"/>
    </xf>
    <xf numFmtId="0" fontId="11" fillId="2" borderId="0" xfId="0" applyFont="1" applyFill="1"/>
    <xf numFmtId="10" fontId="9" fillId="0" borderId="2" xfId="1" applyNumberFormat="1" applyFont="1" applyBorder="1"/>
    <xf numFmtId="10" fontId="6" fillId="2" borderId="2" xfId="1" applyNumberFormat="1" applyFill="1" applyBorder="1"/>
    <xf numFmtId="10" fontId="6" fillId="2" borderId="2" xfId="1" applyNumberFormat="1" applyFill="1" applyBorder="1" applyAlignment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 wrapText="1"/>
    </xf>
    <xf numFmtId="3" fontId="17" fillId="2" borderId="0" xfId="0" applyNumberFormat="1" applyFont="1" applyFill="1" applyAlignment="1">
      <alignment horizontal="right" vertical="center"/>
    </xf>
    <xf numFmtId="10" fontId="18" fillId="2" borderId="0" xfId="0" applyNumberFormat="1" applyFont="1" applyFill="1" applyAlignment="1">
      <alignment horizontal="right" vertical="center"/>
    </xf>
    <xf numFmtId="3" fontId="17" fillId="4" borderId="0" xfId="0" applyNumberFormat="1" applyFont="1" applyFill="1" applyAlignment="1">
      <alignment horizontal="right" vertical="center"/>
    </xf>
    <xf numFmtId="10" fontId="18" fillId="4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vertical="center" wrapText="1"/>
    </xf>
    <xf numFmtId="10" fontId="9" fillId="2" borderId="0" xfId="1" applyNumberFormat="1" applyFont="1" applyFill="1" applyBorder="1"/>
    <xf numFmtId="0" fontId="16" fillId="2" borderId="0" xfId="0" applyFont="1" applyFill="1" applyAlignment="1">
      <alignment horizontal="left"/>
    </xf>
    <xf numFmtId="0" fontId="16" fillId="4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3" fontId="12" fillId="3" borderId="0" xfId="0" applyNumberFormat="1" applyFont="1" applyFill="1" applyAlignment="1">
      <alignment horizontal="right" vertical="center"/>
    </xf>
    <xf numFmtId="9" fontId="14" fillId="3" borderId="0" xfId="0" applyNumberFormat="1" applyFont="1" applyFill="1" applyAlignment="1">
      <alignment horizontal="right" vertical="center"/>
    </xf>
    <xf numFmtId="0" fontId="16" fillId="4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0" fillId="2" borderId="2" xfId="0" applyFill="1" applyBorder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0" fontId="9" fillId="2" borderId="2" xfId="1" applyNumberFormat="1" applyFont="1" applyFill="1" applyBorder="1"/>
    <xf numFmtId="0" fontId="1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Título 2" xfId="1" builtinId="17"/>
  </cellStyles>
  <dxfs count="0"/>
  <tableStyles count="0" defaultTableStyle="TableStyleMedium9" defaultPivotStyle="PivotStyleLight16"/>
  <colors>
    <mruColors>
      <color rgb="FFD9D9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2700"/>
              <a:bevelB w="127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scene3d>
                <a:camera prst="orthographicFront"/>
                <a:lightRig rig="threePt" dir="t"/>
              </a:scene3d>
              <a:sp3d>
                <a:bevelT w="12700"/>
                <a:bevelB w="12700"/>
              </a:sp3d>
            </c:spPr>
            <c:extLst>
              <c:ext xmlns:c16="http://schemas.microsoft.com/office/drawing/2014/chart" uri="{C3380CC4-5D6E-409C-BE32-E72D297353CC}">
                <c16:uniqueId val="{00000000-ADDA-4EBF-8249-2342CFEFFB3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2700"/>
                <a:bevelB w="12700"/>
              </a:sp3d>
            </c:spPr>
            <c:extLst>
              <c:ext xmlns:c16="http://schemas.microsoft.com/office/drawing/2014/chart" uri="{C3380CC4-5D6E-409C-BE32-E72D297353CC}">
                <c16:uniqueId val="{00000001-ADDA-4EBF-8249-2342CFEFFB35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 w="12700"/>
                <a:bevelB w="12700"/>
              </a:sp3d>
            </c:spPr>
            <c:extLst>
              <c:ext xmlns:c16="http://schemas.microsoft.com/office/drawing/2014/chart" uri="{C3380CC4-5D6E-409C-BE32-E72D297353CC}">
                <c16:uniqueId val="{00000002-ADDA-4EBF-8249-2342CFEFFB3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 w="12700"/>
                <a:bevelB w="12700"/>
              </a:sp3d>
            </c:spPr>
            <c:extLst>
              <c:ext xmlns:c16="http://schemas.microsoft.com/office/drawing/2014/chart" uri="{C3380CC4-5D6E-409C-BE32-E72D297353CC}">
                <c16:uniqueId val="{00000003-ADDA-4EBF-8249-2342CFEFFB35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DA-4EBF-8249-2342CFEFFB35}"/>
                </c:ext>
              </c:extLst>
            </c:dLbl>
            <c:dLbl>
              <c:idx val="1"/>
              <c:layout>
                <c:manualLayout>
                  <c:x val="3.3602229514481496E-2"/>
                  <c:y val="-8.6139081099710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DA-4EBF-8249-2342CFEFFB35}"/>
                </c:ext>
              </c:extLst>
            </c:dLbl>
            <c:dLbl>
              <c:idx val="2"/>
              <c:layout>
                <c:manualLayout>
                  <c:x val="2.7777777777778522E-2"/>
                  <c:y val="-8.3333333333333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DA-4EBF-8249-2342CFEFFB35}"/>
                </c:ext>
              </c:extLst>
            </c:dLbl>
            <c:dLbl>
              <c:idx val="3"/>
              <c:layout>
                <c:manualLayout>
                  <c:x val="2.2222222222222251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DA-4EBF-8249-2342CFEFFB3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'JUNHO 2025'!$C$166:$C$169</c:f>
              <c:strCache>
                <c:ptCount val="4"/>
                <c:pt idx="0">
                  <c:v>     1 A 30 DIAS</c:v>
                </c:pt>
                <c:pt idx="1">
                  <c:v>     31 A 60 DIAS</c:v>
                </c:pt>
                <c:pt idx="2">
                  <c:v>     ACIMA DE 60 DIAS</c:v>
                </c:pt>
                <c:pt idx="3">
                  <c:v>     EM ANDAMENTO</c:v>
                </c:pt>
              </c:strCache>
            </c:strRef>
          </c:cat>
          <c:val>
            <c:numRef>
              <c:f>'JUNHO 2025'!$G$166:$G$169</c:f>
              <c:numCache>
                <c:formatCode>0.00%</c:formatCode>
                <c:ptCount val="4"/>
                <c:pt idx="0">
                  <c:v>0.49889012208657046</c:v>
                </c:pt>
                <c:pt idx="1">
                  <c:v>0</c:v>
                </c:pt>
                <c:pt idx="2">
                  <c:v>0</c:v>
                </c:pt>
                <c:pt idx="3">
                  <c:v>0.50110987791342954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DA-4EBF-8249-2342CFEFF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087488"/>
        <c:axId val="35089024"/>
        <c:axId val="0"/>
      </c:bar3DChart>
      <c:catAx>
        <c:axId val="3508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5089024"/>
        <c:crosses val="autoZero"/>
        <c:auto val="1"/>
        <c:lblAlgn val="ctr"/>
        <c:lblOffset val="100"/>
        <c:noMultiLvlLbl val="0"/>
      </c:catAx>
      <c:valAx>
        <c:axId val="35089024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35087488"/>
        <c:crosses val="autoZero"/>
        <c:crossBetween val="between"/>
      </c:valAx>
    </c:plotArea>
    <c:plotVisOnly val="1"/>
    <c:dispBlanksAs val="gap"/>
    <c:showDLblsOverMax val="0"/>
  </c:chart>
  <c:spPr>
    <a:ln w="15875">
      <a:solidFill>
        <a:schemeClr val="tx1"/>
      </a:solidFill>
    </a:ln>
  </c:sp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 w="114300"/>
            </a:sp3d>
          </c:spPr>
          <c:invertIfNegative val="0"/>
          <c:dLbls>
            <c:dLbl>
              <c:idx val="0"/>
              <c:layout>
                <c:manualLayout>
                  <c:x val="2.314814392896181E-2"/>
                  <c:y val="-2.77777777777782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17-47D9-A3CA-B1C72D7D1A8B}"/>
                </c:ext>
              </c:extLst>
            </c:dLbl>
            <c:dLbl>
              <c:idx val="1"/>
              <c:layout>
                <c:manualLayout>
                  <c:x val="2.083332953606588E-2"/>
                  <c:y val="-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17-47D9-A3CA-B1C72D7D1A8B}"/>
                </c:ext>
              </c:extLst>
            </c:dLbl>
            <c:dLbl>
              <c:idx val="2"/>
              <c:layout>
                <c:manualLayout>
                  <c:x val="2.777777271475464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17-47D9-A3CA-B1C72D7D1A8B}"/>
                </c:ext>
              </c:extLst>
            </c:dLbl>
            <c:dLbl>
              <c:idx val="3"/>
              <c:layout>
                <c:manualLayout>
                  <c:x val="2.777777271475464E-2"/>
                  <c:y val="-3.240740740740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17-47D9-A3CA-B1C72D7D1A8B}"/>
                </c:ext>
              </c:extLst>
            </c:dLbl>
            <c:dLbl>
              <c:idx val="4"/>
              <c:layout>
                <c:manualLayout>
                  <c:x val="3.0092587107650351E-2"/>
                  <c:y val="-4.629629629629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17-47D9-A3CA-B1C72D7D1A8B}"/>
                </c:ext>
              </c:extLst>
            </c:dLbl>
            <c:dLbl>
              <c:idx val="5"/>
              <c:layout>
                <c:manualLayout>
                  <c:x val="3.2407401500546613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17-47D9-A3CA-B1C72D7D1A8B}"/>
                </c:ext>
              </c:extLst>
            </c:dLbl>
            <c:dLbl>
              <c:idx val="6"/>
              <c:layout>
                <c:manualLayout>
                  <c:x val="2.7777772714754536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17-47D9-A3CA-B1C72D7D1A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'JUNHO 2025'!$C$71:$C$75</c:f>
              <c:strCache>
                <c:ptCount val="5"/>
                <c:pt idx="0">
                  <c:v>RECLAMAÇÃO</c:v>
                </c:pt>
                <c:pt idx="1">
                  <c:v>DENÚNCIA</c:v>
                </c:pt>
                <c:pt idx="2">
                  <c:v>ORIENTAÇÃO</c:v>
                </c:pt>
                <c:pt idx="3">
                  <c:v>ELOGIO</c:v>
                </c:pt>
                <c:pt idx="4">
                  <c:v>SUGESTÃO</c:v>
                </c:pt>
              </c:strCache>
            </c:strRef>
          </c:cat>
          <c:val>
            <c:numRef>
              <c:f>'JUNHO 2025'!$G$71:$G$75</c:f>
              <c:numCache>
                <c:formatCode>0.00%</c:formatCode>
                <c:ptCount val="5"/>
                <c:pt idx="0">
                  <c:v>0.75138734739178692</c:v>
                </c:pt>
                <c:pt idx="1">
                  <c:v>0.15593784683684794</c:v>
                </c:pt>
                <c:pt idx="2">
                  <c:v>4.7447280799112097E-2</c:v>
                </c:pt>
                <c:pt idx="3">
                  <c:v>2.9134295227524972E-2</c:v>
                </c:pt>
                <c:pt idx="4">
                  <c:v>1.6093229744728078E-2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17-47D9-A3CA-B1C72D7D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shape val="box"/>
        <c:axId val="6895104"/>
        <c:axId val="6896640"/>
        <c:axId val="0"/>
      </c:bar3DChart>
      <c:catAx>
        <c:axId val="6895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96640"/>
        <c:crosses val="autoZero"/>
        <c:auto val="1"/>
        <c:lblAlgn val="ctr"/>
        <c:lblOffset val="100"/>
        <c:noMultiLvlLbl val="0"/>
      </c:catAx>
      <c:valAx>
        <c:axId val="6896640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6895104"/>
        <c:crosses val="autoZero"/>
        <c:crossBetween val="between"/>
      </c:valAx>
    </c:plotArea>
    <c:plotVisOnly val="1"/>
    <c:dispBlanksAs val="gap"/>
    <c:showDLblsOverMax val="0"/>
  </c:chart>
  <c:spPr>
    <a:ln w="15875">
      <a:solidFill>
        <a:schemeClr val="tx1"/>
      </a:solidFill>
    </a:ln>
    <a:effectLst>
      <a:outerShdw blurRad="50800" dist="38100" dir="2700000" algn="tl" rotWithShape="0">
        <a:prstClr val="black">
          <a:alpha val="40000"/>
        </a:prstClr>
      </a:outerShdw>
    </a:effectLst>
    <a:scene3d>
      <a:camera prst="orthographicFront"/>
      <a:lightRig rig="threePt" dir="t"/>
    </a:scene3d>
    <a:sp3d>
      <a:bevelT w="114300"/>
    </a:sp3d>
  </c:spPr>
  <c:printSettings>
    <c:headerFooter/>
    <c:pageMargins b="0.78740157499999996" l="0.511811024" r="0.511811024" t="0.78740157499999996" header="0.31496062000000286" footer="0.3149606200000028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 w="114300"/>
            </a:sp3d>
          </c:spPr>
          <c:invertIfNegative val="0"/>
          <c:dLbls>
            <c:dLbl>
              <c:idx val="0"/>
              <c:layout>
                <c:manualLayout>
                  <c:x val="4.4526901669758812E-2"/>
                  <c:y val="-6.481481481481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5-43A7-9658-DD6B1FD9C9AA}"/>
                </c:ext>
              </c:extLst>
            </c:dLbl>
            <c:dLbl>
              <c:idx val="1"/>
              <c:layout>
                <c:manualLayout>
                  <c:x val="5.1948051948052042E-2"/>
                  <c:y val="-6.9444444444444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35-43A7-9658-DD6B1FD9C9AA}"/>
                </c:ext>
              </c:extLst>
            </c:dLbl>
            <c:dLbl>
              <c:idx val="2"/>
              <c:layout>
                <c:manualLayout>
                  <c:x val="3.9215678201702804E-2"/>
                  <c:y val="-4.1666666666666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0E-4326-B480-9404A39C8F46}"/>
                </c:ext>
              </c:extLst>
            </c:dLbl>
            <c:dLbl>
              <c:idx val="3"/>
              <c:layout>
                <c:manualLayout>
                  <c:x val="5.4901949482383916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7F-4FA2-ACA3-8D5CF82471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'JUNHO 2025'!$C$93:$C$96</c:f>
              <c:strCache>
                <c:ptCount val="4"/>
                <c:pt idx="0">
                  <c:v>ENCERRADA</c:v>
                </c:pt>
                <c:pt idx="1">
                  <c:v>PROVIDENCIADA</c:v>
                </c:pt>
                <c:pt idx="2">
                  <c:v>DILIGENCIADA</c:v>
                </c:pt>
                <c:pt idx="3">
                  <c:v>EM TRIAGEM</c:v>
                </c:pt>
              </c:strCache>
            </c:strRef>
          </c:cat>
          <c:val>
            <c:numRef>
              <c:f>'JUNHO 2025'!$G$93:$G$96</c:f>
              <c:numCache>
                <c:formatCode>0.00%</c:formatCode>
                <c:ptCount val="4"/>
                <c:pt idx="0">
                  <c:v>0.58681462140992169</c:v>
                </c:pt>
                <c:pt idx="1">
                  <c:v>0.44680156657963449</c:v>
                </c:pt>
                <c:pt idx="2">
                  <c:v>0.10150130548302871</c:v>
                </c:pt>
                <c:pt idx="3">
                  <c:v>4.1122715404699736E-2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5-43A7-9658-DD6B1FD9C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35296"/>
        <c:axId val="6936832"/>
        <c:axId val="0"/>
      </c:bar3DChart>
      <c:catAx>
        <c:axId val="6935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36832"/>
        <c:crosses val="autoZero"/>
        <c:auto val="1"/>
        <c:lblAlgn val="ctr"/>
        <c:lblOffset val="100"/>
        <c:noMultiLvlLbl val="0"/>
      </c:catAx>
      <c:valAx>
        <c:axId val="6936832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one"/>
        <c:crossAx val="6935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>
      <a:solidFill>
        <a:sysClr val="windowText" lastClr="000000"/>
      </a:solidFill>
    </a:ln>
    <a:scene3d>
      <a:camera prst="orthographicFront"/>
      <a:lightRig rig="threePt" dir="t"/>
    </a:scene3d>
    <a:sp3d>
      <a:bevelT/>
    </a:sp3d>
  </c:spPr>
  <c:printSettings>
    <c:headerFooter/>
    <c:pageMargins b="0.78740157499999996" l="0.511811024" r="0.511811024" t="0.78740157499999996" header="0.31496062000000175" footer="0.3149606200000017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976598719552585E-2"/>
          <c:y val="0.15201691661333863"/>
          <c:w val="0.86752343807491361"/>
          <c:h val="0.81846322213256917"/>
        </c:manualLayout>
      </c:layout>
      <c:pie3DChart>
        <c:varyColors val="1"/>
        <c:ser>
          <c:idx val="0"/>
          <c:order val="0"/>
          <c:spPr>
            <a:ln w="22225"/>
            <a:scene3d>
              <a:camera prst="orthographicFront"/>
              <a:lightRig rig="threePt" dir="t"/>
            </a:scene3d>
            <a:sp3d>
              <a:bevelT w="114300"/>
              <a:bevelB w="114300"/>
            </a:sp3d>
          </c:spPr>
          <c:explosion val="5"/>
          <c:dLbls>
            <c:dLbl>
              <c:idx val="0"/>
              <c:layout>
                <c:manualLayout>
                  <c:x val="-4.9932890963320105E-2"/>
                  <c:y val="-0.19038386986079037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0D-406B-88F2-AB6F10B9EBCE}"/>
                </c:ext>
              </c:extLst>
            </c:dLbl>
            <c:dLbl>
              <c:idx val="1"/>
              <c:layout>
                <c:manualLayout>
                  <c:x val="-0.29221129457677852"/>
                  <c:y val="-5.240807371484745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0D-406B-88F2-AB6F10B9EBCE}"/>
                </c:ext>
              </c:extLst>
            </c:dLbl>
            <c:dLbl>
              <c:idx val="2"/>
              <c:layout>
                <c:manualLayout>
                  <c:x val="0"/>
                  <c:y val="-0.11307420494699646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08-4899-89DF-D69AD8F89DA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'JUNHO 2025'!$C$142:$C$144</c:f>
              <c:strCache>
                <c:ptCount val="3"/>
                <c:pt idx="0">
                  <c:v>     FEMININO</c:v>
                </c:pt>
                <c:pt idx="1">
                  <c:v>     MASCULINO</c:v>
                </c:pt>
                <c:pt idx="2">
                  <c:v>     NÃO DESEJO INFORMAR</c:v>
                </c:pt>
              </c:strCache>
            </c:strRef>
          </c:cat>
          <c:val>
            <c:numRef>
              <c:f>'JUNHO 2025'!$G$142:$G$144</c:f>
              <c:numCache>
                <c:formatCode>0.00%</c:formatCode>
                <c:ptCount val="3"/>
                <c:pt idx="0">
                  <c:v>0.44228634850166482</c:v>
                </c:pt>
                <c:pt idx="1">
                  <c:v>0.27108768035516095</c:v>
                </c:pt>
                <c:pt idx="2">
                  <c:v>0.28662597114317423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82-4712-82AB-09B7C0586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zero"/>
    <c:showDLblsOverMax val="0"/>
  </c:chart>
  <c:spPr>
    <a:ln w="15875">
      <a:solidFill>
        <a:schemeClr val="tx1"/>
      </a:solidFill>
    </a:ln>
  </c:spPr>
  <c:printSettings>
    <c:headerFooter/>
    <c:pageMargins b="0.78740157499999996" l="0.511811024" r="0.511811024" t="0.78740157499999996" header="0.31496062000000175" footer="0.3149606200000017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noFill/>
            </a:ln>
            <a:scene3d>
              <a:camera prst="orthographicFront"/>
              <a:lightRig rig="threePt" dir="t"/>
            </a:scene3d>
            <a:sp3d>
              <a:bevelT w="114300"/>
              <a:bevelB w="114300"/>
            </a:sp3d>
          </c:spPr>
          <c:explosion val="7"/>
          <c:dPt>
            <c:idx val="0"/>
            <c:bubble3D val="0"/>
            <c:spPr>
              <a:solidFill>
                <a:schemeClr val="accent1"/>
              </a:solidFill>
              <a:ln w="2540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/>
                <a:bevelB w="114300"/>
              </a:sp3d>
            </c:spPr>
            <c:extLst>
              <c:ext xmlns:c16="http://schemas.microsoft.com/office/drawing/2014/chart" uri="{C3380CC4-5D6E-409C-BE32-E72D297353CC}">
                <c16:uniqueId val="{00000002-527B-41C4-84C2-5933A98AE8C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14300"/>
                <a:bevelB w="114300"/>
              </a:sp3d>
            </c:spPr>
            <c:extLst>
              <c:ext xmlns:c16="http://schemas.microsoft.com/office/drawing/2014/chart" uri="{C3380CC4-5D6E-409C-BE32-E72D297353CC}">
                <c16:uniqueId val="{00000001-527B-41C4-84C2-5933A98AE8C0}"/>
              </c:ext>
            </c:extLst>
          </c:dPt>
          <c:dLbls>
            <c:dLbl>
              <c:idx val="0"/>
              <c:layout>
                <c:manualLayout>
                  <c:x val="-2.6837447864367349E-2"/>
                  <c:y val="6.01851851851852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7B-41C4-84C2-5933A98AE8C0}"/>
                </c:ext>
              </c:extLst>
            </c:dLbl>
            <c:dLbl>
              <c:idx val="1"/>
              <c:layout>
                <c:manualLayout>
                  <c:x val="3.4156751827376618E-2"/>
                  <c:y val="-2.777777777777777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7B-41C4-84C2-5933A98AE8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'JUNHO 2025'!$C$119:$C$120</c:f>
              <c:strCache>
                <c:ptCount val="2"/>
                <c:pt idx="0">
                  <c:v>     NOMINAL</c:v>
                </c:pt>
                <c:pt idx="1">
                  <c:v>     ANÔNIMO</c:v>
                </c:pt>
              </c:strCache>
            </c:strRef>
          </c:cat>
          <c:val>
            <c:numRef>
              <c:f>'JUNHO 2025'!$G$119:$G$120</c:f>
              <c:numCache>
                <c:formatCode>0.00%</c:formatCode>
                <c:ptCount val="2"/>
                <c:pt idx="0">
                  <c:v>0.84766925638179802</c:v>
                </c:pt>
                <c:pt idx="1">
                  <c:v>0.15233074361820201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B-41C4-84C2-5933A98AE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66675</xdr:rowOff>
    </xdr:from>
    <xdr:to>
      <xdr:col>7</xdr:col>
      <xdr:colOff>466725</xdr:colOff>
      <xdr:row>4</xdr:row>
      <xdr:rowOff>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626" y="66675"/>
          <a:ext cx="57054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200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CONTROLADORIA GERAL DO MUNICÍPIO SUBCONTROLADORIA</a:t>
          </a:r>
          <a:r>
            <a:rPr lang="pt-BR" sz="2000" baseline="0">
              <a:solidFill>
                <a:schemeClr val="accent3">
                  <a:lumMod val="75000"/>
                </a:schemeClr>
              </a:solidFill>
              <a:latin typeface="Bell MT" pitchFamily="18" charset="0"/>
              <a:cs typeface="Andalus" pitchFamily="18" charset="-78"/>
            </a:rPr>
            <a:t> DE OUVIDORIA</a:t>
          </a:r>
          <a:endParaRPr lang="pt-BR" sz="2000">
            <a:solidFill>
              <a:schemeClr val="accent3">
                <a:lumMod val="75000"/>
              </a:schemeClr>
            </a:solidFill>
            <a:latin typeface="Bell MT" pitchFamily="18" charset="0"/>
            <a:cs typeface="Andalus" pitchFamily="18" charset="-78"/>
          </a:endParaRPr>
        </a:p>
      </xdr:txBody>
    </xdr:sp>
    <xdr:clientData/>
  </xdr:twoCellAnchor>
  <xdr:twoCellAnchor>
    <xdr:from>
      <xdr:col>0</xdr:col>
      <xdr:colOff>371474</xdr:colOff>
      <xdr:row>170</xdr:row>
      <xdr:rowOff>104775</xdr:rowOff>
    </xdr:from>
    <xdr:to>
      <xdr:col>7</xdr:col>
      <xdr:colOff>114300</xdr:colOff>
      <xdr:row>185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550545</xdr:colOff>
      <xdr:row>75</xdr:row>
      <xdr:rowOff>152400</xdr:rowOff>
    </xdr:from>
    <xdr:to>
      <xdr:col>7</xdr:col>
      <xdr:colOff>112395</xdr:colOff>
      <xdr:row>88</xdr:row>
      <xdr:rowOff>139064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609599</xdr:colOff>
      <xdr:row>98</xdr:row>
      <xdr:rowOff>133350</xdr:rowOff>
    </xdr:from>
    <xdr:to>
      <xdr:col>7</xdr:col>
      <xdr:colOff>133350</xdr:colOff>
      <xdr:row>113</xdr:row>
      <xdr:rowOff>19050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28574</xdr:colOff>
      <xdr:row>146</xdr:row>
      <xdr:rowOff>19050</xdr:rowOff>
    </xdr:from>
    <xdr:to>
      <xdr:col>7</xdr:col>
      <xdr:colOff>76200</xdr:colOff>
      <xdr:row>160</xdr:row>
      <xdr:rowOff>47625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122871</xdr:colOff>
      <xdr:row>121</xdr:row>
      <xdr:rowOff>43815</xdr:rowOff>
    </xdr:from>
    <xdr:to>
      <xdr:col>7</xdr:col>
      <xdr:colOff>118109</xdr:colOff>
      <xdr:row>137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51D4CC3-5FD2-3B2C-6CB8-BF79E4149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7"/>
  <sheetViews>
    <sheetView tabSelected="1" view="pageLayout" zoomScaleNormal="100" workbookViewId="0">
      <selection activeCell="E166" sqref="E166"/>
    </sheetView>
  </sheetViews>
  <sheetFormatPr defaultRowHeight="15" x14ac:dyDescent="0.25"/>
  <cols>
    <col min="3" max="3" width="40.7109375" customWidth="1"/>
    <col min="4" max="4" width="5" customWidth="1"/>
    <col min="5" max="5" width="7.140625" customWidth="1"/>
    <col min="6" max="6" width="3.28515625" customWidth="1"/>
    <col min="7" max="7" width="9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40"/>
      <c r="C6" s="40"/>
      <c r="D6" s="40"/>
      <c r="E6" s="40"/>
      <c r="F6" s="40"/>
      <c r="G6" s="40"/>
    </row>
    <row r="7" spans="1:8" ht="15" customHeight="1" x14ac:dyDescent="0.25">
      <c r="A7" s="47" t="s">
        <v>51</v>
      </c>
      <c r="B7" s="47"/>
      <c r="C7" s="47"/>
      <c r="D7" s="47"/>
      <c r="E7" s="47"/>
      <c r="F7" s="47"/>
      <c r="G7" s="47"/>
      <c r="H7" s="1"/>
    </row>
    <row r="8" spans="1:8" x14ac:dyDescent="0.25">
      <c r="A8" s="47"/>
      <c r="B8" s="47"/>
      <c r="C8" s="47"/>
      <c r="D8" s="47"/>
      <c r="E8" s="47"/>
      <c r="F8" s="47"/>
      <c r="G8" s="47"/>
      <c r="H8" s="1"/>
    </row>
    <row r="9" spans="1:8" ht="18.75" x14ac:dyDescent="0.25">
      <c r="A9" s="43"/>
      <c r="B9" s="43"/>
      <c r="C9" s="43"/>
      <c r="D9" s="43"/>
      <c r="E9" s="43"/>
      <c r="F9" s="43"/>
      <c r="G9" s="43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20" t="s">
        <v>52</v>
      </c>
      <c r="B11" s="9"/>
      <c r="C11" s="9"/>
      <c r="D11" s="9"/>
      <c r="E11" s="9"/>
      <c r="F11" s="9"/>
      <c r="G11" s="9"/>
      <c r="H11" s="1"/>
    </row>
    <row r="12" spans="1:8" x14ac:dyDescent="0.25">
      <c r="A12" s="20" t="s">
        <v>14</v>
      </c>
      <c r="B12" s="9"/>
      <c r="C12" s="9"/>
      <c r="D12" s="9"/>
      <c r="E12" s="9"/>
      <c r="F12" s="9"/>
      <c r="G12" s="9"/>
      <c r="H12" s="1"/>
    </row>
    <row r="13" spans="1:8" x14ac:dyDescent="0.25">
      <c r="A13" s="20"/>
      <c r="B13" s="9"/>
      <c r="C13" s="9"/>
      <c r="D13" s="9"/>
      <c r="E13" s="9"/>
      <c r="F13" s="9"/>
      <c r="G13" s="9"/>
      <c r="H13" s="1"/>
    </row>
    <row r="14" spans="1:8" x14ac:dyDescent="0.25">
      <c r="A14" s="20"/>
      <c r="B14" s="9"/>
      <c r="C14" s="9"/>
      <c r="D14" s="9"/>
      <c r="E14" s="9"/>
      <c r="F14" s="9"/>
      <c r="G14" s="9"/>
      <c r="H14" s="1"/>
    </row>
    <row r="15" spans="1:8" x14ac:dyDescent="0.25">
      <c r="A15" s="20"/>
      <c r="B15" s="9"/>
      <c r="C15" s="9"/>
      <c r="D15" s="9"/>
      <c r="E15" s="9"/>
      <c r="F15" s="9"/>
      <c r="G15" s="9"/>
      <c r="H15" s="1"/>
    </row>
    <row r="16" spans="1:8" ht="18.75" x14ac:dyDescent="0.3">
      <c r="A16" s="48" t="s">
        <v>53</v>
      </c>
      <c r="B16" s="48"/>
      <c r="C16" s="48"/>
      <c r="D16" s="48"/>
      <c r="E16" s="48"/>
      <c r="F16" s="48"/>
      <c r="G16" s="48"/>
      <c r="H16" s="1"/>
    </row>
    <row r="17" spans="1:8" ht="18.75" x14ac:dyDescent="0.3">
      <c r="A17" s="42"/>
      <c r="B17" s="42"/>
      <c r="C17" s="42"/>
      <c r="D17" s="42"/>
      <c r="E17" s="42"/>
      <c r="F17" s="42"/>
      <c r="G17" s="42"/>
      <c r="H17" s="1"/>
    </row>
    <row r="18" spans="1:8" ht="18.75" x14ac:dyDescent="0.3">
      <c r="A18" s="42"/>
      <c r="B18" s="42"/>
      <c r="C18" s="42"/>
      <c r="D18" s="42"/>
      <c r="E18" s="42"/>
      <c r="F18" s="42"/>
      <c r="G18" s="42"/>
      <c r="H18" s="1"/>
    </row>
    <row r="19" spans="1:8" x14ac:dyDescent="0.25">
      <c r="A19" s="20"/>
      <c r="B19" s="9"/>
      <c r="C19" s="9"/>
      <c r="D19" s="9"/>
      <c r="E19" s="9"/>
      <c r="F19" s="9"/>
      <c r="G19" s="9"/>
      <c r="H19" s="1"/>
    </row>
    <row r="20" spans="1:8" ht="18" thickBot="1" x14ac:dyDescent="0.35">
      <c r="A20" s="20"/>
      <c r="B20" s="21" t="s">
        <v>44</v>
      </c>
      <c r="C20" s="22"/>
      <c r="D20" s="22"/>
      <c r="E20" s="23"/>
      <c r="F20" s="22"/>
      <c r="G20" s="22"/>
      <c r="H20" s="1"/>
    </row>
    <row r="21" spans="1:8" ht="15.75" thickTop="1" x14ac:dyDescent="0.25">
      <c r="A21" s="20"/>
      <c r="B21" s="2" t="s">
        <v>3</v>
      </c>
      <c r="C21" s="35" t="s">
        <v>33</v>
      </c>
      <c r="D21" s="36" t="s">
        <v>3</v>
      </c>
      <c r="E21" s="37">
        <v>3604</v>
      </c>
      <c r="F21" s="36" t="s">
        <v>3</v>
      </c>
      <c r="G21" s="38">
        <v>1</v>
      </c>
      <c r="H21" s="1"/>
    </row>
    <row r="22" spans="1:8" ht="15" customHeight="1" x14ac:dyDescent="0.25">
      <c r="A22" s="20"/>
      <c r="B22" s="24"/>
      <c r="C22" s="30" t="s">
        <v>23</v>
      </c>
      <c r="D22" s="31"/>
      <c r="E22" s="26">
        <v>425</v>
      </c>
      <c r="F22" s="31"/>
      <c r="G22" s="27">
        <f>E22/E21</f>
        <v>0.11792452830188679</v>
      </c>
      <c r="H22" s="1"/>
    </row>
    <row r="23" spans="1:8" ht="15" customHeight="1" x14ac:dyDescent="0.25">
      <c r="A23" s="20"/>
      <c r="B23" s="24"/>
      <c r="C23" s="34" t="s">
        <v>37</v>
      </c>
      <c r="D23" s="39"/>
      <c r="E23" s="28">
        <v>141</v>
      </c>
      <c r="F23" s="39"/>
      <c r="G23" s="29">
        <f>E23/E21</f>
        <v>3.9123196448390678E-2</v>
      </c>
      <c r="H23" s="1"/>
    </row>
    <row r="24" spans="1:8" ht="24" x14ac:dyDescent="0.25">
      <c r="A24" s="20"/>
      <c r="B24" s="24"/>
      <c r="C24" s="30" t="s">
        <v>21</v>
      </c>
      <c r="D24" s="31"/>
      <c r="E24" s="26">
        <v>140</v>
      </c>
      <c r="F24" s="31"/>
      <c r="G24" s="27">
        <f>E24/E21</f>
        <v>3.8845726970033294E-2</v>
      </c>
      <c r="H24" s="1"/>
    </row>
    <row r="25" spans="1:8" ht="15" customHeight="1" x14ac:dyDescent="0.25">
      <c r="A25" s="20"/>
      <c r="B25" s="1"/>
      <c r="C25" s="34" t="s">
        <v>22</v>
      </c>
      <c r="D25" s="39"/>
      <c r="E25" s="28">
        <v>130</v>
      </c>
      <c r="F25" s="39"/>
      <c r="G25" s="29">
        <f>E25/E21</f>
        <v>3.607103218645949E-2</v>
      </c>
      <c r="H25" s="1"/>
    </row>
    <row r="26" spans="1:8" ht="15" customHeight="1" x14ac:dyDescent="0.25">
      <c r="A26" s="20"/>
      <c r="B26" s="1"/>
      <c r="C26" s="30" t="s">
        <v>19</v>
      </c>
      <c r="D26" s="31"/>
      <c r="E26" s="26">
        <v>120</v>
      </c>
      <c r="F26" s="31"/>
      <c r="G26" s="27">
        <f>E26/E21</f>
        <v>3.3296337402885685E-2</v>
      </c>
      <c r="H26" s="1"/>
    </row>
    <row r="27" spans="1:8" ht="15" customHeight="1" x14ac:dyDescent="0.3">
      <c r="A27" s="20"/>
      <c r="B27" s="32"/>
      <c r="C27" s="34" t="s">
        <v>20</v>
      </c>
      <c r="D27" s="39"/>
      <c r="E27" s="28">
        <v>109</v>
      </c>
      <c r="F27" s="39"/>
      <c r="G27" s="29">
        <f>E27/E21</f>
        <v>3.0244173140954494E-2</v>
      </c>
      <c r="H27" s="1"/>
    </row>
    <row r="28" spans="1:8" ht="15" customHeight="1" x14ac:dyDescent="0.25">
      <c r="A28" s="20"/>
      <c r="B28" s="7"/>
      <c r="C28" s="30" t="s">
        <v>15</v>
      </c>
      <c r="D28" s="31"/>
      <c r="E28" s="26">
        <v>104</v>
      </c>
      <c r="F28" s="31"/>
      <c r="G28" s="27">
        <f>E28/E21</f>
        <v>2.8856825749167592E-2</v>
      </c>
      <c r="H28" s="1"/>
    </row>
    <row r="29" spans="1:8" ht="15" customHeight="1" x14ac:dyDescent="0.25">
      <c r="A29" s="20"/>
      <c r="B29" s="13"/>
      <c r="C29" s="34" t="s">
        <v>35</v>
      </c>
      <c r="D29" s="39"/>
      <c r="E29" s="28">
        <v>92</v>
      </c>
      <c r="F29" s="39"/>
      <c r="G29" s="29">
        <f>E29/E21</f>
        <v>2.5527192008879023E-2</v>
      </c>
      <c r="H29" s="1"/>
    </row>
    <row r="30" spans="1:8" ht="15" customHeight="1" x14ac:dyDescent="0.25">
      <c r="A30" s="20"/>
      <c r="B30" s="7"/>
      <c r="C30" s="30" t="s">
        <v>24</v>
      </c>
      <c r="D30" s="31"/>
      <c r="E30" s="26">
        <v>82</v>
      </c>
      <c r="F30" s="31"/>
      <c r="G30" s="27">
        <f>E30/E21</f>
        <v>2.2752497225305215E-2</v>
      </c>
      <c r="H30" s="1"/>
    </row>
    <row r="31" spans="1:8" ht="15" customHeight="1" x14ac:dyDescent="0.25">
      <c r="A31" s="20"/>
      <c r="B31" s="13"/>
      <c r="C31" s="34" t="s">
        <v>48</v>
      </c>
      <c r="D31" s="39"/>
      <c r="E31" s="28">
        <v>80</v>
      </c>
      <c r="F31" s="39"/>
      <c r="G31" s="29">
        <f>E31/E21</f>
        <v>2.2197558268590455E-2</v>
      </c>
      <c r="H31" s="1"/>
    </row>
    <row r="32" spans="1:8" ht="15" customHeight="1" x14ac:dyDescent="0.25">
      <c r="A32" s="20"/>
      <c r="B32" s="7"/>
      <c r="C32" s="30" t="s">
        <v>25</v>
      </c>
      <c r="D32" s="31"/>
      <c r="E32" s="26">
        <v>65</v>
      </c>
      <c r="F32" s="31"/>
      <c r="G32" s="27">
        <f>E32/E21</f>
        <v>1.8035516093229745E-2</v>
      </c>
      <c r="H32" s="1"/>
    </row>
    <row r="33" spans="1:8" ht="15" customHeight="1" x14ac:dyDescent="0.25">
      <c r="A33" s="20"/>
      <c r="B33" s="1"/>
      <c r="C33" s="34" t="s">
        <v>34</v>
      </c>
      <c r="D33" s="39"/>
      <c r="E33" s="28">
        <v>63</v>
      </c>
      <c r="F33" s="39"/>
      <c r="G33" s="29">
        <f>E33/E21</f>
        <v>1.7480577136514984E-2</v>
      </c>
      <c r="H33" s="1"/>
    </row>
    <row r="34" spans="1:8" ht="15" customHeight="1" x14ac:dyDescent="0.25">
      <c r="A34" s="20"/>
      <c r="B34" s="9"/>
      <c r="C34" s="30" t="s">
        <v>17</v>
      </c>
      <c r="D34" s="31"/>
      <c r="E34" s="26">
        <v>57</v>
      </c>
      <c r="F34" s="31"/>
      <c r="G34" s="27">
        <f>E34/E21</f>
        <v>1.5815760266370698E-2</v>
      </c>
      <c r="H34" s="1"/>
    </row>
    <row r="35" spans="1:8" ht="15" customHeight="1" x14ac:dyDescent="0.25">
      <c r="A35" s="20"/>
      <c r="B35" s="9"/>
      <c r="C35" s="34" t="s">
        <v>18</v>
      </c>
      <c r="D35" s="39"/>
      <c r="E35" s="28">
        <v>48</v>
      </c>
      <c r="F35" s="39"/>
      <c r="G35" s="29">
        <f>E35/E21</f>
        <v>1.3318534961154272E-2</v>
      </c>
      <c r="H35" s="1"/>
    </row>
    <row r="36" spans="1:8" ht="15" customHeight="1" x14ac:dyDescent="0.25">
      <c r="A36" s="20"/>
      <c r="B36" s="9"/>
      <c r="C36" s="30" t="s">
        <v>49</v>
      </c>
      <c r="D36" s="31"/>
      <c r="E36" s="26">
        <v>46</v>
      </c>
      <c r="F36" s="31"/>
      <c r="G36" s="27">
        <f>E36/E21</f>
        <v>1.2763596004439512E-2</v>
      </c>
      <c r="H36" s="1"/>
    </row>
    <row r="37" spans="1:8" ht="25.9" customHeight="1" x14ac:dyDescent="0.25">
      <c r="A37" s="20"/>
      <c r="B37" s="9"/>
      <c r="C37" s="34" t="s">
        <v>45</v>
      </c>
      <c r="D37" s="39"/>
      <c r="E37" s="28">
        <v>39</v>
      </c>
      <c r="F37" s="39"/>
      <c r="G37" s="29">
        <f>E37/E21</f>
        <v>1.0821309655937847E-2</v>
      </c>
      <c r="H37" s="1"/>
    </row>
    <row r="38" spans="1:8" ht="15" customHeight="1" x14ac:dyDescent="0.25">
      <c r="A38" s="20"/>
      <c r="B38" s="9"/>
      <c r="C38" s="30" t="s">
        <v>16</v>
      </c>
      <c r="D38" s="31"/>
      <c r="E38" s="26">
        <v>38</v>
      </c>
      <c r="F38" s="31"/>
      <c r="G38" s="27">
        <f>E38/E21</f>
        <v>1.0543840177580466E-2</v>
      </c>
      <c r="H38" s="1"/>
    </row>
    <row r="39" spans="1:8" ht="15" customHeight="1" x14ac:dyDescent="0.25">
      <c r="A39" s="20"/>
      <c r="B39" s="9"/>
      <c r="C39" s="34" t="s">
        <v>46</v>
      </c>
      <c r="D39" s="39"/>
      <c r="E39" s="28">
        <v>34</v>
      </c>
      <c r="F39" s="39"/>
      <c r="G39" s="29">
        <f>E39/E21</f>
        <v>9.433962264150943E-3</v>
      </c>
      <c r="H39" s="1"/>
    </row>
    <row r="40" spans="1:8" ht="24" x14ac:dyDescent="0.25">
      <c r="A40" s="20"/>
      <c r="B40" s="9"/>
      <c r="C40" s="30" t="s">
        <v>32</v>
      </c>
      <c r="D40" s="31"/>
      <c r="E40" s="26">
        <v>33</v>
      </c>
      <c r="F40" s="31"/>
      <c r="G40" s="27">
        <f>E40/E21</f>
        <v>9.1564927857935626E-3</v>
      </c>
      <c r="H40" s="1"/>
    </row>
    <row r="41" spans="1:8" ht="15" customHeight="1" x14ac:dyDescent="0.25">
      <c r="A41" s="20"/>
      <c r="B41" s="9"/>
      <c r="C41" s="34" t="s">
        <v>47</v>
      </c>
      <c r="D41" s="39"/>
      <c r="E41" s="28">
        <v>31</v>
      </c>
      <c r="F41" s="39"/>
      <c r="G41" s="29">
        <f>E41/E21</f>
        <v>8.6015538290788018E-3</v>
      </c>
      <c r="H41" s="1"/>
    </row>
    <row r="42" spans="1:8" x14ac:dyDescent="0.25">
      <c r="A42" s="1"/>
      <c r="B42" s="1"/>
      <c r="C42" s="25"/>
      <c r="D42" s="33"/>
      <c r="E42" s="26"/>
      <c r="F42" s="33"/>
      <c r="G42" s="27"/>
      <c r="H42" s="1"/>
    </row>
    <row r="43" spans="1:8" x14ac:dyDescent="0.25">
      <c r="A43" s="1"/>
      <c r="B43" s="1"/>
      <c r="C43" s="25"/>
      <c r="D43" s="33"/>
      <c r="E43" s="26"/>
      <c r="F43" s="33"/>
      <c r="G43" s="27"/>
      <c r="H43" s="1"/>
    </row>
    <row r="44" spans="1:8" x14ac:dyDescent="0.25">
      <c r="A44" s="1"/>
      <c r="B44" s="1"/>
      <c r="C44" s="25"/>
      <c r="D44" s="33"/>
      <c r="E44" s="26"/>
      <c r="F44" s="33"/>
      <c r="G44" s="27"/>
      <c r="H44" s="1"/>
    </row>
    <row r="45" spans="1:8" x14ac:dyDescent="0.25">
      <c r="A45" s="1"/>
      <c r="B45" s="1"/>
      <c r="C45" s="25"/>
      <c r="D45" s="33"/>
      <c r="E45" s="26"/>
      <c r="F45" s="33"/>
      <c r="G45" s="27"/>
      <c r="H45" s="1"/>
    </row>
    <row r="46" spans="1:8" ht="18" thickBot="1" x14ac:dyDescent="0.35">
      <c r="A46" s="1"/>
      <c r="B46" s="45" t="s">
        <v>38</v>
      </c>
      <c r="C46" s="22"/>
      <c r="D46" s="22"/>
      <c r="E46" s="23"/>
      <c r="F46" s="22"/>
      <c r="G46" s="22"/>
      <c r="H46" s="1"/>
    </row>
    <row r="47" spans="1:8" ht="15.75" thickTop="1" x14ac:dyDescent="0.25">
      <c r="A47" s="1"/>
      <c r="B47" s="2" t="s">
        <v>3</v>
      </c>
      <c r="C47" s="35" t="s">
        <v>31</v>
      </c>
      <c r="D47" s="36" t="s">
        <v>3</v>
      </c>
      <c r="E47" s="37">
        <v>2708</v>
      </c>
      <c r="F47" s="36" t="s">
        <v>3</v>
      </c>
      <c r="G47" s="38">
        <v>1</v>
      </c>
      <c r="H47" s="1"/>
    </row>
    <row r="48" spans="1:8" x14ac:dyDescent="0.25">
      <c r="A48" s="1"/>
      <c r="B48" s="24"/>
      <c r="C48" s="30" t="s">
        <v>37</v>
      </c>
      <c r="D48" s="31"/>
      <c r="E48" s="26">
        <v>136</v>
      </c>
      <c r="F48" s="31"/>
      <c r="G48" s="27">
        <f>E48/E47</f>
        <v>5.0221565731166914E-2</v>
      </c>
      <c r="H48" s="1"/>
    </row>
    <row r="49" spans="1:8" ht="24" x14ac:dyDescent="0.25">
      <c r="A49" s="1"/>
      <c r="B49" s="24"/>
      <c r="C49" s="34" t="s">
        <v>22</v>
      </c>
      <c r="D49" s="39"/>
      <c r="E49" s="28">
        <v>128</v>
      </c>
      <c r="F49" s="39"/>
      <c r="G49" s="29">
        <f>E49/E47</f>
        <v>4.7267355982274745E-2</v>
      </c>
      <c r="H49" s="1"/>
    </row>
    <row r="50" spans="1:8" ht="24" x14ac:dyDescent="0.25">
      <c r="A50" s="1"/>
      <c r="B50" s="24"/>
      <c r="C50" s="30" t="s">
        <v>21</v>
      </c>
      <c r="D50" s="31"/>
      <c r="E50" s="26">
        <v>136</v>
      </c>
      <c r="F50" s="31"/>
      <c r="G50" s="27">
        <f>E50/E47</f>
        <v>5.0221565731166914E-2</v>
      </c>
      <c r="H50" s="1"/>
    </row>
    <row r="51" spans="1:8" x14ac:dyDescent="0.25">
      <c r="A51" s="1"/>
      <c r="B51" s="1"/>
      <c r="C51" s="34" t="s">
        <v>20</v>
      </c>
      <c r="D51" s="39"/>
      <c r="E51" s="28">
        <v>128</v>
      </c>
      <c r="F51" s="39"/>
      <c r="G51" s="29">
        <f>E51/E47</f>
        <v>4.7267355982274745E-2</v>
      </c>
      <c r="H51" s="1"/>
    </row>
    <row r="52" spans="1:8" ht="15" customHeight="1" x14ac:dyDescent="0.25">
      <c r="A52" s="1"/>
      <c r="B52" s="1"/>
      <c r="C52" s="30" t="s">
        <v>35</v>
      </c>
      <c r="D52" s="31"/>
      <c r="E52" s="26">
        <v>105</v>
      </c>
      <c r="F52" s="31"/>
      <c r="G52" s="27">
        <f>E52/E47</f>
        <v>3.8774002954209748E-2</v>
      </c>
      <c r="H52" s="1"/>
    </row>
    <row r="53" spans="1:8" ht="17.25" x14ac:dyDescent="0.3">
      <c r="A53" s="1"/>
      <c r="B53" s="32"/>
      <c r="C53" s="34" t="s">
        <v>15</v>
      </c>
      <c r="D53" s="39"/>
      <c r="E53" s="28">
        <v>86</v>
      </c>
      <c r="F53" s="39"/>
      <c r="G53" s="29">
        <f>E53/E47</f>
        <v>3.1757754800590843E-2</v>
      </c>
      <c r="H53" s="1"/>
    </row>
    <row r="54" spans="1:8" ht="15" customHeight="1" x14ac:dyDescent="0.25">
      <c r="A54" s="1"/>
      <c r="B54" s="7"/>
      <c r="C54" s="30" t="s">
        <v>48</v>
      </c>
      <c r="D54" s="31"/>
      <c r="E54" s="26">
        <v>81</v>
      </c>
      <c r="F54" s="31"/>
      <c r="G54" s="27">
        <f>E54/E47</f>
        <v>2.9911373707533235E-2</v>
      </c>
      <c r="H54" s="1"/>
    </row>
    <row r="55" spans="1:8" ht="15" customHeight="1" x14ac:dyDescent="0.25">
      <c r="A55" s="1"/>
      <c r="B55" s="13"/>
      <c r="C55" s="34" t="s">
        <v>34</v>
      </c>
      <c r="D55" s="39"/>
      <c r="E55" s="28">
        <v>79</v>
      </c>
      <c r="F55" s="39"/>
      <c r="G55" s="29">
        <f>E55/E47</f>
        <v>2.9172821270310192E-2</v>
      </c>
      <c r="H55" s="1"/>
    </row>
    <row r="56" spans="1:8" ht="15" customHeight="1" x14ac:dyDescent="0.25">
      <c r="A56" s="1"/>
      <c r="B56" s="7"/>
      <c r="C56" s="30" t="s">
        <v>25</v>
      </c>
      <c r="D56" s="31"/>
      <c r="E56" s="26">
        <v>62</v>
      </c>
      <c r="F56" s="31"/>
      <c r="G56" s="27">
        <f>E56/E47</f>
        <v>2.2895125553914326E-2</v>
      </c>
      <c r="H56" s="1"/>
    </row>
    <row r="57" spans="1:8" ht="15" customHeight="1" x14ac:dyDescent="0.25">
      <c r="A57" s="1"/>
      <c r="B57" s="13"/>
      <c r="C57" s="34" t="s">
        <v>19</v>
      </c>
      <c r="D57" s="39"/>
      <c r="E57" s="28">
        <v>61</v>
      </c>
      <c r="F57" s="39"/>
      <c r="G57" s="29">
        <f>E57/E47</f>
        <v>2.2525849335302807E-2</v>
      </c>
      <c r="H57" s="1"/>
    </row>
    <row r="58" spans="1:8" ht="15" customHeight="1" x14ac:dyDescent="0.25">
      <c r="A58" s="1"/>
      <c r="B58" s="7"/>
      <c r="C58" s="30" t="s">
        <v>17</v>
      </c>
      <c r="D58" s="31"/>
      <c r="E58" s="26">
        <v>58</v>
      </c>
      <c r="F58" s="31"/>
      <c r="G58" s="27">
        <f>E58/E47</f>
        <v>2.1418020679468242E-2</v>
      </c>
      <c r="H58" s="1"/>
    </row>
    <row r="59" spans="1:8" ht="15" customHeight="1" x14ac:dyDescent="0.25">
      <c r="A59" s="1"/>
      <c r="B59" s="1"/>
      <c r="C59" s="34" t="s">
        <v>18</v>
      </c>
      <c r="D59" s="39"/>
      <c r="E59" s="28">
        <v>56</v>
      </c>
      <c r="F59" s="39"/>
      <c r="G59" s="29">
        <f>E59/E47</f>
        <v>2.0679468242245199E-2</v>
      </c>
      <c r="H59" s="1"/>
    </row>
    <row r="60" spans="1:8" ht="15" customHeight="1" x14ac:dyDescent="0.25">
      <c r="A60" s="1"/>
      <c r="B60" s="9"/>
      <c r="C60" s="30" t="s">
        <v>49</v>
      </c>
      <c r="D60" s="31"/>
      <c r="E60" s="26">
        <v>48</v>
      </c>
      <c r="F60" s="31"/>
      <c r="G60" s="27">
        <f>E60/E47</f>
        <v>1.7725258493353029E-2</v>
      </c>
      <c r="H60" s="1"/>
    </row>
    <row r="61" spans="1:8" ht="15" customHeight="1" x14ac:dyDescent="0.25">
      <c r="A61" s="1"/>
      <c r="B61" s="9"/>
      <c r="C61" s="34" t="s">
        <v>16</v>
      </c>
      <c r="D61" s="39"/>
      <c r="E61" s="28">
        <v>45</v>
      </c>
      <c r="F61" s="39"/>
      <c r="G61" s="29">
        <f>E61/E47</f>
        <v>1.6617429837518464E-2</v>
      </c>
      <c r="H61" s="1"/>
    </row>
    <row r="62" spans="1:8" ht="24" customHeight="1" x14ac:dyDescent="0.25">
      <c r="A62" s="1"/>
      <c r="B62" s="9"/>
      <c r="C62" s="30" t="s">
        <v>45</v>
      </c>
      <c r="D62" s="31"/>
      <c r="E62" s="26">
        <v>38</v>
      </c>
      <c r="F62" s="31"/>
      <c r="G62" s="27">
        <f>E62/E47</f>
        <v>1.4032496307237814E-2</v>
      </c>
      <c r="H62" s="1"/>
    </row>
    <row r="63" spans="1:8" ht="24" x14ac:dyDescent="0.25">
      <c r="A63" s="1"/>
      <c r="B63" s="9"/>
      <c r="C63" s="34" t="s">
        <v>46</v>
      </c>
      <c r="D63" s="39"/>
      <c r="E63" s="28">
        <v>36</v>
      </c>
      <c r="F63" s="39"/>
      <c r="G63" s="29">
        <f>E63/E47</f>
        <v>1.3293943870014771E-2</v>
      </c>
      <c r="H63" s="1"/>
    </row>
    <row r="64" spans="1:8" ht="24" x14ac:dyDescent="0.25">
      <c r="A64" s="1"/>
      <c r="B64" s="9"/>
      <c r="C64" s="30" t="s">
        <v>32</v>
      </c>
      <c r="D64" s="31"/>
      <c r="E64" s="26">
        <v>33</v>
      </c>
      <c r="F64" s="31"/>
      <c r="G64" s="27">
        <f>E64/E47</f>
        <v>1.2186115214180207E-2</v>
      </c>
      <c r="H64" s="1"/>
    </row>
    <row r="65" spans="1:8" ht="24.75" customHeight="1" x14ac:dyDescent="0.25">
      <c r="A65" s="1"/>
      <c r="B65" s="9"/>
      <c r="C65" s="34" t="s">
        <v>47</v>
      </c>
      <c r="D65" s="39"/>
      <c r="E65" s="28">
        <v>33</v>
      </c>
      <c r="F65" s="39"/>
      <c r="G65" s="29">
        <f>E65/E47</f>
        <v>1.2186115214180207E-2</v>
      </c>
      <c r="H65" s="1"/>
    </row>
    <row r="66" spans="1:8" ht="23.45" customHeight="1" x14ac:dyDescent="0.25">
      <c r="A66" s="1"/>
      <c r="B66" s="9"/>
      <c r="C66" s="30" t="s">
        <v>50</v>
      </c>
      <c r="D66" s="31"/>
      <c r="E66" s="26">
        <v>30</v>
      </c>
      <c r="F66" s="31"/>
      <c r="G66" s="27">
        <f>E66/E47</f>
        <v>1.1078286558345642E-2</v>
      </c>
      <c r="H66" s="1"/>
    </row>
    <row r="67" spans="1:8" ht="24" x14ac:dyDescent="0.25">
      <c r="A67" s="1"/>
      <c r="B67" s="9"/>
      <c r="C67" s="34" t="s">
        <v>54</v>
      </c>
      <c r="D67" s="39"/>
      <c r="E67" s="28">
        <v>29</v>
      </c>
      <c r="F67" s="39"/>
      <c r="G67" s="29">
        <f>E67/E47</f>
        <v>1.0709010339734121E-2</v>
      </c>
      <c r="H67" s="1"/>
    </row>
    <row r="68" spans="1:8" x14ac:dyDescent="0.25">
      <c r="A68" s="1"/>
      <c r="B68" s="9"/>
      <c r="C68" s="30"/>
      <c r="D68" s="46"/>
      <c r="E68" s="26"/>
      <c r="F68" s="46"/>
      <c r="G68" s="27"/>
      <c r="H68" s="1"/>
    </row>
    <row r="69" spans="1:8" ht="18" thickBot="1" x14ac:dyDescent="0.35">
      <c r="A69" s="1"/>
      <c r="B69" s="10" t="s">
        <v>39</v>
      </c>
      <c r="C69" s="41"/>
      <c r="D69" s="10"/>
      <c r="E69" s="12"/>
      <c r="F69" s="10"/>
      <c r="G69" s="10"/>
      <c r="H69" s="1"/>
    </row>
    <row r="70" spans="1:8" ht="15.75" thickTop="1" x14ac:dyDescent="0.25">
      <c r="A70" s="1"/>
      <c r="B70" s="2"/>
      <c r="C70" s="3" t="s">
        <v>0</v>
      </c>
      <c r="D70" s="2" t="s">
        <v>3</v>
      </c>
      <c r="E70" s="14">
        <v>3604</v>
      </c>
      <c r="F70" s="2"/>
      <c r="G70" s="4">
        <v>1</v>
      </c>
      <c r="H70" s="1"/>
    </row>
    <row r="71" spans="1:8" x14ac:dyDescent="0.25">
      <c r="A71" s="1"/>
      <c r="B71" s="13"/>
      <c r="C71" s="7" t="s">
        <v>26</v>
      </c>
      <c r="D71" s="13"/>
      <c r="E71" s="16">
        <v>2708</v>
      </c>
      <c r="F71" s="13"/>
      <c r="G71" s="8">
        <f>E71/E70</f>
        <v>0.75138734739178692</v>
      </c>
      <c r="H71" s="1"/>
    </row>
    <row r="72" spans="1:8" x14ac:dyDescent="0.25">
      <c r="A72" s="1"/>
      <c r="B72" s="7"/>
      <c r="C72" s="5" t="s">
        <v>27</v>
      </c>
      <c r="D72" s="5"/>
      <c r="E72" s="17">
        <v>562</v>
      </c>
      <c r="F72" s="5"/>
      <c r="G72" s="6">
        <f>E72/E70</f>
        <v>0.15593784683684794</v>
      </c>
      <c r="H72" s="1"/>
    </row>
    <row r="73" spans="1:8" x14ac:dyDescent="0.25">
      <c r="A73" s="1"/>
      <c r="B73" s="13"/>
      <c r="C73" s="7" t="s">
        <v>28</v>
      </c>
      <c r="D73" s="13"/>
      <c r="E73" s="16">
        <v>171</v>
      </c>
      <c r="F73" s="13"/>
      <c r="G73" s="8">
        <f>E73/E70</f>
        <v>4.7447280799112097E-2</v>
      </c>
      <c r="H73" s="1"/>
    </row>
    <row r="74" spans="1:8" x14ac:dyDescent="0.25">
      <c r="A74" s="1"/>
      <c r="B74" s="7"/>
      <c r="C74" s="5" t="s">
        <v>29</v>
      </c>
      <c r="D74" s="5" t="s">
        <v>3</v>
      </c>
      <c r="E74" s="17">
        <v>105</v>
      </c>
      <c r="F74" s="5"/>
      <c r="G74" s="6">
        <f>E74/E70</f>
        <v>2.9134295227524972E-2</v>
      </c>
      <c r="H74" s="1"/>
    </row>
    <row r="75" spans="1:8" x14ac:dyDescent="0.25">
      <c r="A75" s="1"/>
      <c r="B75" s="13"/>
      <c r="C75" s="7" t="s">
        <v>30</v>
      </c>
      <c r="D75" s="13" t="s">
        <v>3</v>
      </c>
      <c r="E75" s="16">
        <v>58</v>
      </c>
      <c r="F75" s="13"/>
      <c r="G75" s="8">
        <f>E75/E70</f>
        <v>1.6093229744728078E-2</v>
      </c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9" x14ac:dyDescent="0.25">
      <c r="A81" s="1"/>
      <c r="B81" s="1"/>
      <c r="C81" s="1"/>
      <c r="D81" s="1"/>
      <c r="E81" s="1"/>
      <c r="F81" s="1"/>
      <c r="G81" s="1"/>
      <c r="H81" s="1"/>
    </row>
    <row r="82" spans="1:9" x14ac:dyDescent="0.25">
      <c r="A82" s="1"/>
      <c r="B82" s="1"/>
      <c r="C82" s="1"/>
      <c r="D82" s="1"/>
      <c r="E82" s="1"/>
      <c r="F82" s="1"/>
      <c r="G82" s="1"/>
      <c r="H82" s="1"/>
    </row>
    <row r="83" spans="1:9" x14ac:dyDescent="0.25">
      <c r="A83" s="1"/>
      <c r="B83" s="1"/>
      <c r="C83" s="1"/>
      <c r="D83" s="1"/>
      <c r="E83" s="1"/>
      <c r="F83" s="1"/>
      <c r="G83" s="1"/>
      <c r="H83" s="1"/>
    </row>
    <row r="84" spans="1:9" x14ac:dyDescent="0.25">
      <c r="A84" s="1"/>
      <c r="B84" s="1"/>
      <c r="C84" s="1"/>
      <c r="D84" s="1"/>
      <c r="E84" s="1"/>
      <c r="F84" s="1"/>
      <c r="G84" s="1"/>
      <c r="H84" s="1"/>
    </row>
    <row r="85" spans="1:9" x14ac:dyDescent="0.25">
      <c r="A85" s="1"/>
      <c r="B85" s="1"/>
      <c r="C85" s="1"/>
      <c r="D85" s="1"/>
      <c r="E85" s="1"/>
      <c r="F85" s="1"/>
      <c r="G85" s="1"/>
      <c r="H85" s="1"/>
    </row>
    <row r="86" spans="1:9" x14ac:dyDescent="0.25">
      <c r="A86" s="1"/>
      <c r="B86" s="1"/>
      <c r="C86" s="1"/>
      <c r="D86" s="1"/>
      <c r="E86" s="1"/>
      <c r="F86" s="1"/>
      <c r="G86" s="1"/>
      <c r="H86" s="1"/>
    </row>
    <row r="87" spans="1:9" x14ac:dyDescent="0.25">
      <c r="A87" s="1"/>
      <c r="B87" s="1"/>
      <c r="C87" s="1"/>
      <c r="D87" s="1"/>
      <c r="E87" s="1"/>
      <c r="F87" s="1"/>
      <c r="G87" s="1"/>
      <c r="H87" s="1"/>
    </row>
    <row r="88" spans="1:9" x14ac:dyDescent="0.25">
      <c r="A88" s="1"/>
      <c r="B88" s="1"/>
      <c r="C88" s="1"/>
      <c r="D88" s="1"/>
      <c r="E88" s="1"/>
      <c r="F88" s="1"/>
      <c r="G88" s="1"/>
      <c r="H88" s="1"/>
    </row>
    <row r="89" spans="1:9" x14ac:dyDescent="0.25">
      <c r="A89" s="1"/>
      <c r="B89" s="1"/>
      <c r="C89" s="1"/>
      <c r="D89" s="1"/>
      <c r="E89" s="1"/>
      <c r="F89" s="1"/>
      <c r="G89" s="1"/>
      <c r="H89" s="1"/>
    </row>
    <row r="90" spans="1:9" x14ac:dyDescent="0.25">
      <c r="A90" s="1"/>
      <c r="B90" s="1"/>
      <c r="C90" s="1"/>
      <c r="D90" s="1"/>
      <c r="E90" s="1"/>
      <c r="F90" s="1"/>
      <c r="G90" s="1"/>
      <c r="H90" s="1"/>
    </row>
    <row r="91" spans="1:9" ht="18" thickBot="1" x14ac:dyDescent="0.35">
      <c r="A91" s="1"/>
      <c r="B91" s="10" t="s">
        <v>40</v>
      </c>
      <c r="C91" s="10"/>
      <c r="D91" s="10"/>
      <c r="E91" s="12"/>
      <c r="F91" s="10"/>
      <c r="G91" s="10"/>
      <c r="H91" s="1"/>
      <c r="I91" s="44"/>
    </row>
    <row r="92" spans="1:9" ht="15.75" thickTop="1" x14ac:dyDescent="0.25">
      <c r="A92" s="1"/>
      <c r="B92" s="2"/>
      <c r="C92" s="3" t="s">
        <v>0</v>
      </c>
      <c r="D92" s="2" t="s">
        <v>3</v>
      </c>
      <c r="E92" s="14">
        <v>3064</v>
      </c>
      <c r="F92" s="2"/>
      <c r="G92" s="4">
        <v>1</v>
      </c>
      <c r="H92" s="1"/>
      <c r="I92" s="44"/>
    </row>
    <row r="93" spans="1:9" x14ac:dyDescent="0.25">
      <c r="A93" s="1"/>
      <c r="B93" s="13"/>
      <c r="C93" s="7" t="s">
        <v>11</v>
      </c>
      <c r="D93" s="13" t="s">
        <v>3</v>
      </c>
      <c r="E93" s="16">
        <v>1798</v>
      </c>
      <c r="F93" s="13"/>
      <c r="G93" s="8">
        <f>E93/E92</f>
        <v>0.58681462140992169</v>
      </c>
      <c r="H93" s="1"/>
      <c r="I93" s="44"/>
    </row>
    <row r="94" spans="1:9" x14ac:dyDescent="0.25">
      <c r="A94" s="1"/>
      <c r="B94" s="7"/>
      <c r="C94" s="5" t="s">
        <v>10</v>
      </c>
      <c r="D94" s="5"/>
      <c r="E94" s="17">
        <v>1369</v>
      </c>
      <c r="F94" s="5"/>
      <c r="G94" s="6">
        <f>E94/E92</f>
        <v>0.44680156657963449</v>
      </c>
      <c r="H94" s="1"/>
    </row>
    <row r="95" spans="1:9" x14ac:dyDescent="0.25">
      <c r="A95" s="1"/>
      <c r="B95" s="7"/>
      <c r="C95" s="7" t="s">
        <v>12</v>
      </c>
      <c r="D95" s="13"/>
      <c r="E95" s="16">
        <v>311</v>
      </c>
      <c r="F95" s="13"/>
      <c r="G95" s="8">
        <f>E95/E92</f>
        <v>0.10150130548302871</v>
      </c>
      <c r="H95" s="1"/>
    </row>
    <row r="96" spans="1:9" x14ac:dyDescent="0.25">
      <c r="A96" s="1"/>
      <c r="B96" s="1"/>
      <c r="C96" s="5" t="s">
        <v>13</v>
      </c>
      <c r="D96" s="5"/>
      <c r="E96" s="17">
        <v>126</v>
      </c>
      <c r="F96" s="5"/>
      <c r="G96" s="6">
        <f>E96/E92</f>
        <v>4.1122715404699736E-2</v>
      </c>
      <c r="H96" s="1"/>
    </row>
    <row r="97" spans="1:8" x14ac:dyDescent="0.25">
      <c r="A97" s="1"/>
      <c r="B97" s="1"/>
      <c r="C97" s="7"/>
      <c r="D97" s="7"/>
      <c r="E97" s="15"/>
      <c r="F97" s="7"/>
      <c r="G97" s="8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ht="18" thickBot="1" x14ac:dyDescent="0.35">
      <c r="A117" s="1"/>
      <c r="B117" s="10" t="s">
        <v>41</v>
      </c>
      <c r="C117" s="10"/>
      <c r="D117" s="10"/>
      <c r="E117" s="12"/>
      <c r="F117" s="10"/>
      <c r="G117" s="10"/>
      <c r="H117" s="1"/>
    </row>
    <row r="118" spans="1:8" ht="15.75" thickTop="1" x14ac:dyDescent="0.25">
      <c r="A118" s="1"/>
      <c r="B118" s="2"/>
      <c r="C118" s="3" t="s">
        <v>0</v>
      </c>
      <c r="D118" s="19" t="s">
        <v>3</v>
      </c>
      <c r="E118" s="11">
        <v>3604</v>
      </c>
      <c r="F118" s="2"/>
      <c r="G118" s="4">
        <v>1</v>
      </c>
      <c r="H118" s="1"/>
    </row>
    <row r="119" spans="1:8" x14ac:dyDescent="0.25">
      <c r="A119" s="1"/>
      <c r="B119" s="13"/>
      <c r="C119" s="7" t="s">
        <v>6</v>
      </c>
      <c r="D119" s="13"/>
      <c r="E119" s="16">
        <v>3055</v>
      </c>
      <c r="F119" s="13"/>
      <c r="G119" s="8">
        <f>E119/E118</f>
        <v>0.84766925638179802</v>
      </c>
      <c r="H119" s="1"/>
    </row>
    <row r="120" spans="1:8" x14ac:dyDescent="0.25">
      <c r="A120" s="1"/>
      <c r="B120" s="7"/>
      <c r="C120" s="5" t="s">
        <v>4</v>
      </c>
      <c r="D120" s="5" t="s">
        <v>3</v>
      </c>
      <c r="E120" s="17">
        <v>549</v>
      </c>
      <c r="F120" s="5"/>
      <c r="G120" s="6">
        <f>E120/E118</f>
        <v>0.15233074361820201</v>
      </c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ht="18" thickBot="1" x14ac:dyDescent="0.35">
      <c r="A140" s="1"/>
      <c r="B140" s="10" t="s">
        <v>42</v>
      </c>
      <c r="C140" s="10"/>
      <c r="D140" s="10"/>
      <c r="E140" s="12"/>
      <c r="F140" s="10"/>
      <c r="G140" s="10"/>
      <c r="H140" s="1"/>
    </row>
    <row r="141" spans="1:8" ht="15.75" thickTop="1" x14ac:dyDescent="0.25">
      <c r="A141" s="1"/>
      <c r="B141" s="2"/>
      <c r="C141" s="3" t="s">
        <v>0</v>
      </c>
      <c r="D141" s="19" t="s">
        <v>3</v>
      </c>
      <c r="E141" s="11">
        <v>3604</v>
      </c>
      <c r="F141" s="2"/>
      <c r="G141" s="4">
        <v>1</v>
      </c>
      <c r="H141" s="1"/>
    </row>
    <row r="142" spans="1:8" x14ac:dyDescent="0.25">
      <c r="A142" s="1"/>
      <c r="B142" s="13"/>
      <c r="C142" s="7" t="s">
        <v>7</v>
      </c>
      <c r="D142" s="13"/>
      <c r="E142" s="16">
        <v>1594</v>
      </c>
      <c r="F142" s="13"/>
      <c r="G142" s="8">
        <f>E142/E141</f>
        <v>0.44228634850166482</v>
      </c>
      <c r="H142" s="1"/>
    </row>
    <row r="143" spans="1:8" x14ac:dyDescent="0.25">
      <c r="A143" s="1"/>
      <c r="B143" s="7"/>
      <c r="C143" s="5" t="s">
        <v>8</v>
      </c>
      <c r="D143" s="5" t="s">
        <v>3</v>
      </c>
      <c r="E143" s="17">
        <v>977</v>
      </c>
      <c r="F143" s="5"/>
      <c r="G143" s="6">
        <f>E143/E141</f>
        <v>0.27108768035516095</v>
      </c>
      <c r="H143" s="1"/>
    </row>
    <row r="144" spans="1:8" x14ac:dyDescent="0.25">
      <c r="A144" s="1"/>
      <c r="B144" s="1"/>
      <c r="C144" s="7" t="s">
        <v>9</v>
      </c>
      <c r="D144" s="13"/>
      <c r="E144" s="16">
        <v>1033</v>
      </c>
      <c r="F144" s="13"/>
      <c r="G144" s="8">
        <f>E144/E141</f>
        <v>0.28662597114317423</v>
      </c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ht="18" thickBot="1" x14ac:dyDescent="0.35">
      <c r="A164" s="1"/>
      <c r="B164" s="10" t="s">
        <v>43</v>
      </c>
      <c r="C164" s="10"/>
      <c r="D164" s="10"/>
      <c r="E164" s="12"/>
      <c r="F164" s="10"/>
      <c r="G164" s="10"/>
      <c r="H164" s="1"/>
    </row>
    <row r="165" spans="1:8" ht="15.75" thickTop="1" x14ac:dyDescent="0.25">
      <c r="A165" s="1"/>
      <c r="B165" s="2"/>
      <c r="C165" s="3" t="s">
        <v>0</v>
      </c>
      <c r="D165" s="2" t="s">
        <v>3</v>
      </c>
      <c r="E165" s="11">
        <v>3604</v>
      </c>
      <c r="F165" s="2"/>
      <c r="G165" s="4">
        <v>1</v>
      </c>
      <c r="H165" s="1"/>
    </row>
    <row r="166" spans="1:8" x14ac:dyDescent="0.25">
      <c r="A166" s="1"/>
      <c r="B166" s="13"/>
      <c r="C166" s="7" t="s">
        <v>1</v>
      </c>
      <c r="D166" s="13"/>
      <c r="E166" s="18">
        <v>1798</v>
      </c>
      <c r="F166" s="13"/>
      <c r="G166" s="8">
        <f>E166/E165</f>
        <v>0.49889012208657046</v>
      </c>
      <c r="H166" s="1"/>
    </row>
    <row r="167" spans="1:8" x14ac:dyDescent="0.25">
      <c r="A167" s="1"/>
      <c r="B167" s="7"/>
      <c r="C167" s="5" t="s">
        <v>5</v>
      </c>
      <c r="D167" s="5" t="s">
        <v>3</v>
      </c>
      <c r="E167" s="17">
        <v>0</v>
      </c>
      <c r="F167" s="5"/>
      <c r="G167" s="6">
        <f>E167/E165</f>
        <v>0</v>
      </c>
      <c r="H167" s="1"/>
    </row>
    <row r="168" spans="1:8" x14ac:dyDescent="0.25">
      <c r="A168" s="1"/>
      <c r="B168" s="13"/>
      <c r="C168" s="7" t="s">
        <v>2</v>
      </c>
      <c r="D168" s="13"/>
      <c r="E168" s="18">
        <v>0</v>
      </c>
      <c r="F168" s="13"/>
      <c r="G168" s="8">
        <f>E168/E165</f>
        <v>0</v>
      </c>
      <c r="H168" s="1"/>
    </row>
    <row r="169" spans="1:8" x14ac:dyDescent="0.25">
      <c r="B169" s="7"/>
      <c r="C169" s="5" t="s">
        <v>36</v>
      </c>
      <c r="D169" s="5" t="s">
        <v>3</v>
      </c>
      <c r="E169" s="17">
        <v>1806</v>
      </c>
      <c r="F169" s="5"/>
      <c r="G169" s="6">
        <f>E169/E165</f>
        <v>0.50110987791342954</v>
      </c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</sheetData>
  <sortState xmlns:xlrd2="http://schemas.microsoft.com/office/spreadsheetml/2017/richdata2" ref="C71:E75">
    <sortCondition descending="1" ref="E71:E75"/>
  </sortState>
  <mergeCells count="2">
    <mergeCell ref="A7:G8"/>
    <mergeCell ref="A16:G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 2025</vt:lpstr>
    </vt:vector>
  </TitlesOfParts>
  <Company>pbh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pbh</dc:creator>
  <cp:lastModifiedBy>ROSEMARY PEREIRA SANTIAGO PR028942</cp:lastModifiedBy>
  <cp:lastPrinted>2018-04-03T16:18:28Z</cp:lastPrinted>
  <dcterms:created xsi:type="dcterms:W3CDTF">2017-06-28T16:31:21Z</dcterms:created>
  <dcterms:modified xsi:type="dcterms:W3CDTF">2025-08-06T10:45:25Z</dcterms:modified>
</cp:coreProperties>
</file>