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pr028942\Desktop\relatorios ouvidoria\"/>
    </mc:Choice>
  </mc:AlternateContent>
  <xr:revisionPtr revIDLastSave="0" documentId="8_{97D35FD9-7564-4018-8FDC-B93ABD98D33E}" xr6:coauthVersionLast="47" xr6:coauthVersionMax="47" xr10:uidLastSave="{00000000-0000-0000-0000-000000000000}"/>
  <bookViews>
    <workbookView xWindow="6510" yWindow="3030" windowWidth="21600" windowHeight="11295" xr2:uid="{00000000-000D-0000-FFFF-FFFF00000000}"/>
  </bookViews>
  <sheets>
    <sheet name="AGOSTO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75" i="2" l="1"/>
  <c r="G120" i="2" l="1"/>
  <c r="G119" i="2"/>
  <c r="G118" i="2"/>
  <c r="G74" i="2"/>
  <c r="G73" i="2" l="1"/>
  <c r="G72" i="2"/>
  <c r="G52" i="2" l="1"/>
  <c r="G51" i="2"/>
  <c r="G50" i="2"/>
  <c r="G49" i="2"/>
  <c r="G48" i="2"/>
  <c r="G150" i="2" l="1"/>
  <c r="G149" i="2"/>
  <c r="G148" i="2"/>
  <c r="G147" i="2"/>
  <c r="G98" i="2"/>
  <c r="G97" i="2"/>
</calcChain>
</file>

<file path=xl/sharedStrings.xml><?xml version="1.0" encoding="utf-8"?>
<sst xmlns="http://schemas.openxmlformats.org/spreadsheetml/2006/main" count="69" uniqueCount="51">
  <si>
    <t>DESDOBRAMENTO POR TIPOLOGIA</t>
  </si>
  <si>
    <t>TOTAL</t>
  </si>
  <si>
    <t>DESDOBRAMENTO POR SITUAÇÃO</t>
  </si>
  <si>
    <t>DESDOBRAMENTO POR TIPO DE MANIFESTANTE</t>
  </si>
  <si>
    <t>DESDOBRAMENTO POR PRAZO DE RESPOSTA</t>
  </si>
  <si>
    <t>     PENDENTES</t>
  </si>
  <si>
    <t>     1 A 30 DIAS</t>
  </si>
  <si>
    <t>     ACIMA DE 60 DIAS</t>
  </si>
  <si>
    <t xml:space="preserve">  </t>
  </si>
  <si>
    <t>     ANÔNIMO</t>
  </si>
  <si>
    <t>     31 A 60 DIAS</t>
  </si>
  <si>
    <t>     RECLAMAÇÃO</t>
  </si>
  <si>
    <t>     DENÚNCIA</t>
  </si>
  <si>
    <t>     ELOGIO</t>
  </si>
  <si>
    <t>     SUGESTÃO</t>
  </si>
  <si>
    <t>     NOMINAL</t>
  </si>
  <si>
    <t>DESDOBRAMENTO POR GÊNERO DE MANIFESTANTE</t>
  </si>
  <si>
    <t>     FEMININO</t>
  </si>
  <si>
    <t>     MASCULINO</t>
  </si>
  <si>
    <t>     NÃO DESEJO INFORMAR</t>
  </si>
  <si>
    <t>PROVIDENCIADA</t>
  </si>
  <si>
    <t>ENCERRADA</t>
  </si>
  <si>
    <t>DILIGENCIADA</t>
  </si>
  <si>
    <t>EM TRIAGEM</t>
  </si>
  <si>
    <t>Escopo do período: Registro no Sistema de Ouvidoria BH DIGITAL</t>
  </si>
  <si>
    <t>DESDOBRAMENTO POR SERVIÇO</t>
  </si>
  <si>
    <t>Gestão Administrativa</t>
  </si>
  <si>
    <t>Exames de Laboratório - Informação</t>
  </si>
  <si>
    <t>Marcação de Exame</t>
  </si>
  <si>
    <t>Árvore ? Poda de Árvore em Passeios, Praças, Etc</t>
  </si>
  <si>
    <t>Reclamação de Ônibus (Transporte Coletivo)</t>
  </si>
  <si>
    <t>Poluição Sonora - Fiscalização</t>
  </si>
  <si>
    <t>Normas e Procedimentos das Unidades de Saúde</t>
  </si>
  <si>
    <t>SERVIDOR PÚBLICO</t>
  </si>
  <si>
    <t>Cirurgia</t>
  </si>
  <si>
    <t>Acesso aos Medicamentos nas Farmácias da Rede Municipal de Saúde</t>
  </si>
  <si>
    <t>Fale com a Receita Municipal - Orientação sobre Processos e Serviços</t>
  </si>
  <si>
    <t>Estabelecimento sem Licença ou Irregular (Comércio, Serviço e Industria) - Fiscalização</t>
  </si>
  <si>
    <t>Obra em Andamento Irregular - Fiscalização</t>
  </si>
  <si>
    <t>     ORIENTAÇÃO</t>
  </si>
  <si>
    <t>TOTAL DE RECLAMÇÕES NO PERÍODO</t>
  </si>
  <si>
    <t>Comunicação de Irregularidade</t>
  </si>
  <si>
    <t>Consulta Médica de Saúde da Família e Comunidade - ESF</t>
  </si>
  <si>
    <t>Atendimento na Recepção das Unidades de Saúde</t>
  </si>
  <si>
    <t>Denúncias de Violação de Direitos Humanos</t>
  </si>
  <si>
    <t>Denúncia sobre Servidores Municipais</t>
  </si>
  <si>
    <t>Via Pública - Recapeamento</t>
  </si>
  <si>
    <t>IPTU - Revisão</t>
  </si>
  <si>
    <t>TOTAL DE MANIFESTAÇÕES NO PERÍODO: 3.793</t>
  </si>
  <si>
    <t>PERÍODO:  01/08/2024 A 31/08/2024                 </t>
  </si>
  <si>
    <t>DADOS GERAIS - AGOSTO/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</si>
</sst>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rgb="FF0066CC"/>
      <name val="Calibri"/>
      <family val="2"/>
      <scheme val="minor"/>
    </font>
    <font>
      <sz val="7.5"/>
      <color rgb="FF000000"/>
      <name val="Calibri"/>
      <family val="2"/>
      <scheme val="minor"/>
    </font>
    <font>
      <sz val="7.5"/>
      <color rgb="FF0066CC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66CC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66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6" tint="-0.499984740745262"/>
      </bottom>
      <diagonal/>
    </border>
  </borders>
  <cellStyleXfs count="2">
    <xf numFmtId="0" fontId="0" fillId="0" borderId="0"/>
    <xf numFmtId="0" fontId="6" fillId="0" borderId="1" applyNumberFormat="0" applyFill="0" applyAlignment="0" applyProtection="0"/>
  </cellStyleXfs>
  <cellXfs count="48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9" fontId="3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10" fontId="5" fillId="4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10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0" borderId="2" xfId="1" applyFont="1" applyBorder="1"/>
    <xf numFmtId="0" fontId="9" fillId="2" borderId="2" xfId="1" applyFont="1" applyFill="1" applyBorder="1"/>
    <xf numFmtId="10" fontId="0" fillId="2" borderId="0" xfId="0" applyNumberFormat="1" applyFill="1"/>
    <xf numFmtId="3" fontId="2" fillId="3" borderId="0" xfId="0" applyNumberFormat="1" applyFont="1" applyFill="1"/>
    <xf numFmtId="0" fontId="9" fillId="2" borderId="2" xfId="1" applyFont="1" applyFill="1" applyBorder="1" applyAlignment="1"/>
    <xf numFmtId="0" fontId="0" fillId="2" borderId="0" xfId="0" applyFill="1" applyAlignment="1">
      <alignment wrapText="1"/>
    </xf>
    <xf numFmtId="3" fontId="2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10" fillId="3" borderId="0" xfId="0" applyFont="1" applyFill="1" applyAlignment="1">
      <alignment horizontal="left"/>
    </xf>
    <xf numFmtId="0" fontId="11" fillId="2" borderId="0" xfId="0" applyFont="1" applyFill="1"/>
    <xf numFmtId="10" fontId="9" fillId="0" borderId="2" xfId="1" applyNumberFormat="1" applyFont="1" applyBorder="1"/>
    <xf numFmtId="10" fontId="6" fillId="2" borderId="2" xfId="1" applyNumberFormat="1" applyFill="1" applyBorder="1"/>
    <xf numFmtId="10" fontId="6" fillId="2" borderId="2" xfId="1" applyNumberFormat="1" applyFill="1" applyBorder="1" applyAlignment="1"/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3" fontId="17" fillId="2" borderId="0" xfId="0" applyNumberFormat="1" applyFont="1" applyFill="1" applyAlignment="1">
      <alignment horizontal="right" vertical="center"/>
    </xf>
    <xf numFmtId="10" fontId="18" fillId="2" borderId="0" xfId="0" applyNumberFormat="1" applyFont="1" applyFill="1" applyAlignment="1">
      <alignment horizontal="right" vertical="center"/>
    </xf>
    <xf numFmtId="3" fontId="17" fillId="4" borderId="0" xfId="0" applyNumberFormat="1" applyFont="1" applyFill="1" applyAlignment="1">
      <alignment horizontal="right" vertical="center"/>
    </xf>
    <xf numFmtId="10" fontId="18" fillId="4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10" fontId="9" fillId="2" borderId="0" xfId="1" applyNumberFormat="1" applyFont="1" applyFill="1" applyBorder="1"/>
    <xf numFmtId="0" fontId="16" fillId="2" borderId="0" xfId="0" applyFont="1" applyFill="1" applyAlignment="1">
      <alignment horizontal="left"/>
    </xf>
    <xf numFmtId="0" fontId="16" fillId="4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3" fontId="12" fillId="3" borderId="0" xfId="0" applyNumberFormat="1" applyFont="1" applyFill="1" applyAlignment="1">
      <alignment horizontal="right" vertical="center"/>
    </xf>
    <xf numFmtId="9" fontId="14" fillId="3" borderId="0" xfId="0" applyNumberFormat="1" applyFont="1" applyFill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0" fillId="2" borderId="2" xfId="0" applyFill="1" applyBorder="1"/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Título 2" xfId="1" builtinId="17"/>
  </cellStyles>
  <dxfs count="0"/>
  <tableStyles count="0" defaultTableStyle="TableStyleMedium9" defaultPivotStyle="PivotStyleLight16"/>
  <colors>
    <mruColors>
      <color rgb="FFD9D9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2700"/>
              <a:bevelB w="127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12700"/>
                <a:bevelB w="12700"/>
              </a:sp3d>
            </c:spPr>
            <c:extLst>
              <c:ext xmlns:c16="http://schemas.microsoft.com/office/drawing/2014/chart" uri="{C3380CC4-5D6E-409C-BE32-E72D297353CC}">
                <c16:uniqueId val="{00000000-ADDA-4EBF-8249-2342CFEFFB3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2700"/>
                <a:bevelB w="12700"/>
              </a:sp3d>
            </c:spPr>
            <c:extLst>
              <c:ext xmlns:c16="http://schemas.microsoft.com/office/drawing/2014/chart" uri="{C3380CC4-5D6E-409C-BE32-E72D297353CC}">
                <c16:uniqueId val="{00000001-ADDA-4EBF-8249-2342CFEFFB3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 w="12700"/>
                <a:bevelB w="12700"/>
              </a:sp3d>
            </c:spPr>
            <c:extLst>
              <c:ext xmlns:c16="http://schemas.microsoft.com/office/drawing/2014/chart" uri="{C3380CC4-5D6E-409C-BE32-E72D297353CC}">
                <c16:uniqueId val="{00000002-ADDA-4EBF-8249-2342CFEFFB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12700"/>
                <a:bevelB w="12700"/>
              </a:sp3d>
            </c:spPr>
            <c:extLst>
              <c:ext xmlns:c16="http://schemas.microsoft.com/office/drawing/2014/chart" uri="{C3380CC4-5D6E-409C-BE32-E72D297353CC}">
                <c16:uniqueId val="{00000003-ADDA-4EBF-8249-2342CFEFFB35}"/>
              </c:ext>
            </c:extLst>
          </c:dPt>
          <c:dLbls>
            <c:dLbl>
              <c:idx val="0"/>
              <c:layout>
                <c:manualLayout>
                  <c:x val="3.333333333333334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DA-4EBF-8249-2342CFEFFB35}"/>
                </c:ext>
              </c:extLst>
            </c:dLbl>
            <c:dLbl>
              <c:idx val="1"/>
              <c:layout>
                <c:manualLayout>
                  <c:x val="3.3602229514481496E-2"/>
                  <c:y val="-8.613908109971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A-4EBF-8249-2342CFEFFB35}"/>
                </c:ext>
              </c:extLst>
            </c:dLbl>
            <c:dLbl>
              <c:idx val="2"/>
              <c:layout>
                <c:manualLayout>
                  <c:x val="2.7777777777778522E-2"/>
                  <c:y val="-8.333333333333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A-4EBF-8249-2342CFEFFB35}"/>
                </c:ext>
              </c:extLst>
            </c:dLbl>
            <c:dLbl>
              <c:idx val="3"/>
              <c:layout>
                <c:manualLayout>
                  <c:x val="2.2222222222222251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A-4EBF-8249-2342CFEFFB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2024'!$C$147:$C$150</c:f>
              <c:strCache>
                <c:ptCount val="4"/>
                <c:pt idx="0">
                  <c:v>     1 A 30 DIAS</c:v>
                </c:pt>
                <c:pt idx="1">
                  <c:v>     31 A 60 DIAS</c:v>
                </c:pt>
                <c:pt idx="2">
                  <c:v>     ACIMA DE 60 DIAS</c:v>
                </c:pt>
                <c:pt idx="3">
                  <c:v>     PENDENTES</c:v>
                </c:pt>
              </c:strCache>
            </c:strRef>
          </c:cat>
          <c:val>
            <c:numRef>
              <c:f>'AGOSTO 2024'!$G$147:$G$150</c:f>
              <c:numCache>
                <c:formatCode>0.00%</c:formatCode>
                <c:ptCount val="4"/>
                <c:pt idx="0">
                  <c:v>0.44423938834695492</c:v>
                </c:pt>
                <c:pt idx="1">
                  <c:v>2.636435539151068E-4</c:v>
                </c:pt>
                <c:pt idx="2">
                  <c:v>0</c:v>
                </c:pt>
                <c:pt idx="3">
                  <c:v>0.55549696809912996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DA-4EBF-8249-2342CFEFF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087488"/>
        <c:axId val="35089024"/>
        <c:axId val="0"/>
      </c:bar3DChart>
      <c:catAx>
        <c:axId val="3508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089024"/>
        <c:crosses val="autoZero"/>
        <c:auto val="1"/>
        <c:lblAlgn val="ctr"/>
        <c:lblOffset val="100"/>
        <c:noMultiLvlLbl val="0"/>
      </c:catAx>
      <c:valAx>
        <c:axId val="350890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35087488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 w="114300"/>
            </a:sp3d>
          </c:spPr>
          <c:invertIfNegative val="0"/>
          <c:dLbls>
            <c:dLbl>
              <c:idx val="0"/>
              <c:layout>
                <c:manualLayout>
                  <c:x val="2.314814392896181E-2"/>
                  <c:y val="-2.77777777777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17-47D9-A3CA-B1C72D7D1A8B}"/>
                </c:ext>
              </c:extLst>
            </c:dLbl>
            <c:dLbl>
              <c:idx val="1"/>
              <c:layout>
                <c:manualLayout>
                  <c:x val="2.083332953606588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17-47D9-A3CA-B1C72D7D1A8B}"/>
                </c:ext>
              </c:extLst>
            </c:dLbl>
            <c:dLbl>
              <c:idx val="2"/>
              <c:layout>
                <c:manualLayout>
                  <c:x val="2.777777271475464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7-47D9-A3CA-B1C72D7D1A8B}"/>
                </c:ext>
              </c:extLst>
            </c:dLbl>
            <c:dLbl>
              <c:idx val="3"/>
              <c:layout>
                <c:manualLayout>
                  <c:x val="2.777777271475464E-2"/>
                  <c:y val="-3.240740740740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7-47D9-A3CA-B1C72D7D1A8B}"/>
                </c:ext>
              </c:extLst>
            </c:dLbl>
            <c:dLbl>
              <c:idx val="4"/>
              <c:layout>
                <c:manualLayout>
                  <c:x val="3.0092587107650351E-2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17-47D9-A3CA-B1C72D7D1A8B}"/>
                </c:ext>
              </c:extLst>
            </c:dLbl>
            <c:dLbl>
              <c:idx val="5"/>
              <c:layout>
                <c:manualLayout>
                  <c:x val="3.2407401500546613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17-47D9-A3CA-B1C72D7D1A8B}"/>
                </c:ext>
              </c:extLst>
            </c:dLbl>
            <c:dLbl>
              <c:idx val="6"/>
              <c:layout>
                <c:manualLayout>
                  <c:x val="2.7777772714754536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17-47D9-A3CA-B1C72D7D1A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2024'!$C$48:$C$52</c:f>
              <c:strCache>
                <c:ptCount val="5"/>
                <c:pt idx="0">
                  <c:v>     RECLAMAÇÃO</c:v>
                </c:pt>
                <c:pt idx="1">
                  <c:v>     DENÚNCIA</c:v>
                </c:pt>
                <c:pt idx="2">
                  <c:v>     ORIENTAÇÃO</c:v>
                </c:pt>
                <c:pt idx="3">
                  <c:v>     ELOGIO</c:v>
                </c:pt>
                <c:pt idx="4">
                  <c:v>     SUGESTÃO</c:v>
                </c:pt>
              </c:strCache>
            </c:strRef>
          </c:cat>
          <c:val>
            <c:numRef>
              <c:f>'AGOSTO 2024'!$G$48:$G$52</c:f>
              <c:numCache>
                <c:formatCode>0.00%</c:formatCode>
                <c:ptCount val="5"/>
                <c:pt idx="0">
                  <c:v>0.69654626944371212</c:v>
                </c:pt>
                <c:pt idx="1">
                  <c:v>0.20590561560769838</c:v>
                </c:pt>
                <c:pt idx="2">
                  <c:v>5.0883205905615611E-2</c:v>
                </c:pt>
                <c:pt idx="3">
                  <c:v>2.4255206960189825E-2</c:v>
                </c:pt>
                <c:pt idx="4">
                  <c:v>2.2409702082784075E-2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17-47D9-A3CA-B1C72D7D1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shape val="box"/>
        <c:axId val="6895104"/>
        <c:axId val="6896640"/>
        <c:axId val="0"/>
      </c:bar3DChart>
      <c:catAx>
        <c:axId val="689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896640"/>
        <c:crosses val="autoZero"/>
        <c:auto val="1"/>
        <c:lblAlgn val="ctr"/>
        <c:lblOffset val="100"/>
        <c:noMultiLvlLbl val="0"/>
      </c:catAx>
      <c:valAx>
        <c:axId val="6896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895104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14300"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 w="114300"/>
            </a:sp3d>
          </c:spPr>
          <c:invertIfNegative val="0"/>
          <c:dLbls>
            <c:dLbl>
              <c:idx val="0"/>
              <c:layout>
                <c:manualLayout>
                  <c:x val="4.4526901669758812E-2"/>
                  <c:y val="-6.4814814814815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5-43A7-9658-DD6B1FD9C9AA}"/>
                </c:ext>
              </c:extLst>
            </c:dLbl>
            <c:dLbl>
              <c:idx val="1"/>
              <c:layout>
                <c:manualLayout>
                  <c:x val="5.1948051948052042E-2"/>
                  <c:y val="-6.9444444444444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35-43A7-9658-DD6B1FD9C9AA}"/>
                </c:ext>
              </c:extLst>
            </c:dLbl>
            <c:dLbl>
              <c:idx val="2"/>
              <c:layout>
                <c:manualLayout>
                  <c:x val="3.9215678201702804E-2"/>
                  <c:y val="-4.166666666666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E-4326-B480-9404A39C8F46}"/>
                </c:ext>
              </c:extLst>
            </c:dLbl>
            <c:dLbl>
              <c:idx val="3"/>
              <c:layout>
                <c:manualLayout>
                  <c:x val="5.4901949482383916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7F-4FA2-ACA3-8D5CF82471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2024'!$C$72:$C$75</c:f>
              <c:strCache>
                <c:ptCount val="4"/>
                <c:pt idx="0">
                  <c:v>ENCERRADA</c:v>
                </c:pt>
                <c:pt idx="1">
                  <c:v>PROVIDENCIADA</c:v>
                </c:pt>
                <c:pt idx="2">
                  <c:v>DILIGENCIADA</c:v>
                </c:pt>
                <c:pt idx="3">
                  <c:v>EM TRIAGEM</c:v>
                </c:pt>
              </c:strCache>
            </c:strRef>
          </c:cat>
          <c:val>
            <c:numRef>
              <c:f>'AGOSTO 2024'!$G$72:$G$75</c:f>
              <c:numCache>
                <c:formatCode>0.00%</c:formatCode>
                <c:ptCount val="4"/>
                <c:pt idx="0">
                  <c:v>0.44450303190087004</c:v>
                </c:pt>
                <c:pt idx="1">
                  <c:v>0.42525705246506723</c:v>
                </c:pt>
                <c:pt idx="2">
                  <c:v>0.12549433166359084</c:v>
                </c:pt>
                <c:pt idx="3">
                  <c:v>4.7455839704719218E-3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5-43A7-9658-DD6B1FD9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35296"/>
        <c:axId val="6936832"/>
        <c:axId val="0"/>
      </c:bar3DChart>
      <c:catAx>
        <c:axId val="693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936832"/>
        <c:crosses val="autoZero"/>
        <c:auto val="1"/>
        <c:lblAlgn val="ctr"/>
        <c:lblOffset val="100"/>
        <c:noMultiLvlLbl val="0"/>
      </c:catAx>
      <c:valAx>
        <c:axId val="69368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93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>
      <a:solidFill>
        <a:sysClr val="windowText" lastClr="000000"/>
      </a:solidFill>
    </a:ln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76598719552585E-2"/>
          <c:y val="0.15201691661333863"/>
          <c:w val="0.86752343807491361"/>
          <c:h val="0.81846322213256917"/>
        </c:manualLayout>
      </c:layout>
      <c:pie3DChart>
        <c:varyColors val="1"/>
        <c:ser>
          <c:idx val="0"/>
          <c:order val="0"/>
          <c:spPr>
            <a:ln w="22225"/>
            <a:scene3d>
              <a:camera prst="orthographicFront"/>
              <a:lightRig rig="threePt" dir="t"/>
            </a:scene3d>
            <a:sp3d>
              <a:bevelT w="114300"/>
              <a:bevelB w="114300"/>
            </a:sp3d>
          </c:spPr>
          <c:explosion val="5"/>
          <c:dLbls>
            <c:dLbl>
              <c:idx val="0"/>
              <c:layout>
                <c:manualLayout>
                  <c:x val="-4.9932890963320105E-2"/>
                  <c:y val="-0.19038386986079037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0D-406B-88F2-AB6F10B9EBCE}"/>
                </c:ext>
              </c:extLst>
            </c:dLbl>
            <c:dLbl>
              <c:idx val="1"/>
              <c:layout>
                <c:manualLayout>
                  <c:x val="-0.19700726596537221"/>
                  <c:y val="-3.769140164899881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D-406B-88F2-AB6F10B9EBCE}"/>
                </c:ext>
              </c:extLst>
            </c:dLbl>
            <c:dLbl>
              <c:idx val="2"/>
              <c:layout>
                <c:manualLayout>
                  <c:x val="0"/>
                  <c:y val="-0.11307420494699646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08-4899-89DF-D69AD8F89DA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'AGOSTO 2024'!$C$118:$C$120</c:f>
              <c:strCache>
                <c:ptCount val="3"/>
                <c:pt idx="0">
                  <c:v>     FEMININO</c:v>
                </c:pt>
                <c:pt idx="1">
                  <c:v>     MASCULINO</c:v>
                </c:pt>
                <c:pt idx="2">
                  <c:v>     NÃO DESEJO INFORMAR</c:v>
                </c:pt>
              </c:strCache>
            </c:strRef>
          </c:cat>
          <c:val>
            <c:numRef>
              <c:f>'AGOSTO 2024'!$G$118:$G$120</c:f>
              <c:numCache>
                <c:formatCode>0.00%</c:formatCode>
                <c:ptCount val="3"/>
                <c:pt idx="0">
                  <c:v>0.42868441866596363</c:v>
                </c:pt>
                <c:pt idx="1">
                  <c:v>0.26417084102293698</c:v>
                </c:pt>
                <c:pt idx="2">
                  <c:v>0.3071447403110994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82-4712-82AB-09B7C0586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 w="15875">
      <a:solidFill>
        <a:schemeClr val="tx1"/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  <a:scene3d>
              <a:camera prst="orthographicFront"/>
              <a:lightRig rig="threePt" dir="t"/>
            </a:scene3d>
            <a:sp3d>
              <a:bevelT w="114300"/>
              <a:bevelB w="114300"/>
            </a:sp3d>
          </c:spPr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14300"/>
                <a:bevelB w="114300"/>
              </a:sp3d>
            </c:spPr>
            <c:extLst>
              <c:ext xmlns:c16="http://schemas.microsoft.com/office/drawing/2014/chart" uri="{C3380CC4-5D6E-409C-BE32-E72D297353CC}">
                <c16:uniqueId val="{00000002-527B-41C4-84C2-5933A98AE8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14300"/>
                <a:bevelB w="114300"/>
              </a:sp3d>
            </c:spPr>
            <c:extLst>
              <c:ext xmlns:c16="http://schemas.microsoft.com/office/drawing/2014/chart" uri="{C3380CC4-5D6E-409C-BE32-E72D297353CC}">
                <c16:uniqueId val="{00000001-527B-41C4-84C2-5933A98AE8C0}"/>
              </c:ext>
            </c:extLst>
          </c:dPt>
          <c:dLbls>
            <c:dLbl>
              <c:idx val="0"/>
              <c:layout>
                <c:manualLayout>
                  <c:x val="-2.6837447864367349E-2"/>
                  <c:y val="6.01851851851852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B-41C4-84C2-5933A98AE8C0}"/>
                </c:ext>
              </c:extLst>
            </c:dLbl>
            <c:dLbl>
              <c:idx val="1"/>
              <c:layout>
                <c:manualLayout>
                  <c:x val="3.4156751827376618E-2"/>
                  <c:y val="-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7B-41C4-84C2-5933A98AE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'AGOSTO 2024'!$C$97:$C$98</c:f>
              <c:strCache>
                <c:ptCount val="2"/>
                <c:pt idx="0">
                  <c:v>     NOMINAL</c:v>
                </c:pt>
                <c:pt idx="1">
                  <c:v>     ANÔNIMO</c:v>
                </c:pt>
              </c:strCache>
            </c:strRef>
          </c:cat>
          <c:val>
            <c:numRef>
              <c:f>'AGOSTO 2024'!$G$97:$G$98</c:f>
              <c:numCache>
                <c:formatCode>0.00%</c:formatCode>
                <c:ptCount val="2"/>
                <c:pt idx="0">
                  <c:v>0.84497759029791719</c:v>
                </c:pt>
                <c:pt idx="1">
                  <c:v>0.15502240970208278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B-41C4-84C2-5933A98AE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66675</xdr:rowOff>
    </xdr:from>
    <xdr:to>
      <xdr:col>7</xdr:col>
      <xdr:colOff>466725</xdr:colOff>
      <xdr:row>4</xdr:row>
      <xdr:rowOff>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6" y="66675"/>
          <a:ext cx="57054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2000">
              <a:solidFill>
                <a:schemeClr val="accent3">
                  <a:lumMod val="75000"/>
                </a:schemeClr>
              </a:solidFill>
              <a:latin typeface="Bell MT" pitchFamily="18" charset="0"/>
              <a:cs typeface="Andalus" pitchFamily="18" charset="-78"/>
            </a:rPr>
            <a:t>CONTROLADORIA GERAL DO MUNICÍPIO SUBCONTROLADORIA</a:t>
          </a:r>
          <a:r>
            <a:rPr lang="pt-BR" sz="2000" baseline="0">
              <a:solidFill>
                <a:schemeClr val="accent3">
                  <a:lumMod val="75000"/>
                </a:schemeClr>
              </a:solidFill>
              <a:latin typeface="Bell MT" pitchFamily="18" charset="0"/>
              <a:cs typeface="Andalus" pitchFamily="18" charset="-78"/>
            </a:rPr>
            <a:t> DE OUVIDORIA</a:t>
          </a:r>
          <a:endParaRPr lang="pt-BR" sz="2000">
            <a:solidFill>
              <a:schemeClr val="accent3">
                <a:lumMod val="75000"/>
              </a:schemeClr>
            </a:solidFill>
            <a:latin typeface="Bell MT" pitchFamily="18" charset="0"/>
            <a:cs typeface="Andalus" pitchFamily="18" charset="-78"/>
          </a:endParaRPr>
        </a:p>
      </xdr:txBody>
    </xdr:sp>
    <xdr:clientData/>
  </xdr:twoCellAnchor>
  <xdr:twoCellAnchor>
    <xdr:from>
      <xdr:col>0</xdr:col>
      <xdr:colOff>371474</xdr:colOff>
      <xdr:row>151</xdr:row>
      <xdr:rowOff>104775</xdr:rowOff>
    </xdr:from>
    <xdr:to>
      <xdr:col>7</xdr:col>
      <xdr:colOff>114300</xdr:colOff>
      <xdr:row>166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104776</xdr:colOff>
      <xdr:row>53</xdr:row>
      <xdr:rowOff>38100</xdr:rowOff>
    </xdr:from>
    <xdr:to>
      <xdr:col>7</xdr:col>
      <xdr:colOff>400050</xdr:colOff>
      <xdr:row>68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47624</xdr:colOff>
      <xdr:row>76</xdr:row>
      <xdr:rowOff>123825</xdr:rowOff>
    </xdr:from>
    <xdr:to>
      <xdr:col>7</xdr:col>
      <xdr:colOff>228600</xdr:colOff>
      <xdr:row>91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121</xdr:row>
      <xdr:rowOff>19050</xdr:rowOff>
    </xdr:from>
    <xdr:to>
      <xdr:col>7</xdr:col>
      <xdr:colOff>76200</xdr:colOff>
      <xdr:row>135</xdr:row>
      <xdr:rowOff>47625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61911</xdr:colOff>
      <xdr:row>99</xdr:row>
      <xdr:rowOff>28575</xdr:rowOff>
    </xdr:from>
    <xdr:to>
      <xdr:col>7</xdr:col>
      <xdr:colOff>57149</xdr:colOff>
      <xdr:row>113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1D4CC3-5FD2-3B2C-6CB8-BF79E4149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abSelected="1" view="pageLayout" topLeftCell="A10" zoomScaleNormal="100" workbookViewId="0">
      <selection activeCell="H10" sqref="H10"/>
    </sheetView>
  </sheetViews>
  <sheetFormatPr defaultRowHeight="15" x14ac:dyDescent="0.25"/>
  <cols>
    <col min="3" max="3" width="32.140625" customWidth="1"/>
    <col min="4" max="4" width="6" customWidth="1"/>
    <col min="6" max="6" width="7" customWidth="1"/>
    <col min="9" max="9" width="8.85546875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42"/>
      <c r="C6" s="42"/>
      <c r="D6" s="42"/>
      <c r="E6" s="42"/>
      <c r="F6" s="42"/>
      <c r="G6" s="42"/>
    </row>
    <row r="7" spans="1:8" ht="15" customHeight="1" x14ac:dyDescent="0.25">
      <c r="A7" s="46" t="s">
        <v>50</v>
      </c>
      <c r="B7" s="46"/>
      <c r="C7" s="46"/>
      <c r="D7" s="46"/>
      <c r="E7" s="46"/>
      <c r="F7" s="46"/>
      <c r="G7" s="46"/>
      <c r="H7" s="1"/>
    </row>
    <row r="8" spans="1:8" x14ac:dyDescent="0.25">
      <c r="A8" s="46"/>
      <c r="B8" s="46"/>
      <c r="C8" s="46"/>
      <c r="D8" s="46"/>
      <c r="E8" s="46"/>
      <c r="F8" s="46"/>
      <c r="G8" s="46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22" t="s">
        <v>49</v>
      </c>
      <c r="B10" s="9"/>
      <c r="C10" s="9"/>
      <c r="D10" s="9"/>
      <c r="E10" s="9"/>
      <c r="F10" s="9"/>
      <c r="G10" s="9"/>
      <c r="H10" s="1"/>
    </row>
    <row r="11" spans="1:8" x14ac:dyDescent="0.25">
      <c r="A11" s="22" t="s">
        <v>24</v>
      </c>
      <c r="B11" s="9"/>
      <c r="C11" s="9"/>
      <c r="D11" s="9"/>
      <c r="E11" s="9"/>
      <c r="F11" s="9"/>
      <c r="G11" s="9"/>
      <c r="H11" s="1"/>
    </row>
    <row r="12" spans="1:8" x14ac:dyDescent="0.25">
      <c r="A12" s="22"/>
      <c r="B12" s="9"/>
      <c r="C12" s="9"/>
      <c r="D12" s="9"/>
      <c r="E12" s="9"/>
      <c r="F12" s="9"/>
      <c r="G12" s="9"/>
      <c r="H12" s="1"/>
    </row>
    <row r="13" spans="1:8" x14ac:dyDescent="0.25">
      <c r="A13" s="22"/>
      <c r="B13" s="9"/>
      <c r="C13" s="9"/>
      <c r="D13" s="9"/>
      <c r="E13" s="9"/>
      <c r="F13" s="9"/>
      <c r="G13" s="9"/>
      <c r="H13" s="1"/>
    </row>
    <row r="14" spans="1:8" ht="18.75" x14ac:dyDescent="0.3">
      <c r="A14" s="47" t="s">
        <v>48</v>
      </c>
      <c r="B14" s="47"/>
      <c r="C14" s="47"/>
      <c r="D14" s="47"/>
      <c r="E14" s="47"/>
      <c r="F14" s="47"/>
      <c r="G14" s="47"/>
      <c r="H14" s="1"/>
    </row>
    <row r="15" spans="1:8" ht="18.75" x14ac:dyDescent="0.3">
      <c r="A15" s="44"/>
      <c r="B15" s="44"/>
      <c r="C15" s="44"/>
      <c r="D15" s="44"/>
      <c r="E15" s="44"/>
      <c r="F15" s="44"/>
      <c r="G15" s="44"/>
      <c r="H15" s="1"/>
    </row>
    <row r="16" spans="1:8" x14ac:dyDescent="0.25">
      <c r="A16" s="22"/>
      <c r="B16" s="9"/>
      <c r="C16" s="9"/>
      <c r="D16" s="9"/>
      <c r="E16" s="9"/>
      <c r="F16" s="9"/>
      <c r="G16" s="9"/>
      <c r="H16" s="1"/>
    </row>
    <row r="17" spans="1:8" ht="18" thickBot="1" x14ac:dyDescent="0.35">
      <c r="A17" s="22"/>
      <c r="B17" s="23" t="s">
        <v>25</v>
      </c>
      <c r="C17" s="24"/>
      <c r="D17" s="24"/>
      <c r="E17" s="25"/>
      <c r="F17" s="24"/>
      <c r="G17" s="24"/>
      <c r="H17" s="1"/>
    </row>
    <row r="18" spans="1:8" ht="15.75" thickTop="1" x14ac:dyDescent="0.25">
      <c r="A18" s="22"/>
      <c r="B18" s="2" t="s">
        <v>8</v>
      </c>
      <c r="C18" s="37" t="s">
        <v>40</v>
      </c>
      <c r="D18" s="38" t="s">
        <v>8</v>
      </c>
      <c r="E18" s="39">
        <v>3793</v>
      </c>
      <c r="F18" s="38" t="s">
        <v>8</v>
      </c>
      <c r="G18" s="40">
        <v>1</v>
      </c>
      <c r="H18" s="1"/>
    </row>
    <row r="19" spans="1:8" ht="24" x14ac:dyDescent="0.25">
      <c r="A19" s="22"/>
      <c r="B19" s="26"/>
      <c r="C19" s="32" t="s">
        <v>44</v>
      </c>
      <c r="D19" s="33"/>
      <c r="E19" s="28">
        <v>254</v>
      </c>
      <c r="F19" s="33"/>
      <c r="G19" s="29">
        <f>E19/E18</f>
        <v>6.6965462694437122E-2</v>
      </c>
      <c r="H19" s="1"/>
    </row>
    <row r="20" spans="1:8" ht="24" x14ac:dyDescent="0.25">
      <c r="A20" s="22"/>
      <c r="B20" s="26"/>
      <c r="C20" s="36" t="s">
        <v>42</v>
      </c>
      <c r="D20" s="41"/>
      <c r="E20" s="30">
        <v>247</v>
      </c>
      <c r="F20" s="41"/>
      <c r="G20" s="31">
        <f>E20/E18</f>
        <v>6.5119957817031379E-2</v>
      </c>
      <c r="H20" s="1"/>
    </row>
    <row r="21" spans="1:8" x14ac:dyDescent="0.25">
      <c r="A21" s="22"/>
      <c r="B21" s="26"/>
      <c r="C21" s="32" t="s">
        <v>41</v>
      </c>
      <c r="D21" s="33"/>
      <c r="E21" s="28">
        <v>140</v>
      </c>
      <c r="F21" s="33"/>
      <c r="G21" s="29">
        <f>E21/E18</f>
        <v>3.6910097548114945E-2</v>
      </c>
      <c r="H21" s="1"/>
    </row>
    <row r="22" spans="1:8" x14ac:dyDescent="0.25">
      <c r="A22" s="22"/>
      <c r="B22" s="1"/>
      <c r="C22" s="36" t="s">
        <v>45</v>
      </c>
      <c r="D22" s="41"/>
      <c r="E22" s="30">
        <v>124</v>
      </c>
      <c r="F22" s="41"/>
      <c r="G22" s="31">
        <f>E22/E18</f>
        <v>3.2691800685473241E-2</v>
      </c>
      <c r="H22" s="1"/>
    </row>
    <row r="23" spans="1:8" ht="15" customHeight="1" x14ac:dyDescent="0.25">
      <c r="A23" s="22"/>
      <c r="B23" s="1"/>
      <c r="C23" s="32" t="s">
        <v>26</v>
      </c>
      <c r="D23" s="33"/>
      <c r="E23" s="28">
        <v>93</v>
      </c>
      <c r="F23" s="33"/>
      <c r="G23" s="29">
        <f>E23/E18</f>
        <v>2.4518850514104931E-2</v>
      </c>
      <c r="H23" s="1"/>
    </row>
    <row r="24" spans="1:8" ht="15" customHeight="1" x14ac:dyDescent="0.3">
      <c r="A24" s="22"/>
      <c r="B24" s="34"/>
      <c r="C24" s="36" t="s">
        <v>28</v>
      </c>
      <c r="D24" s="41"/>
      <c r="E24" s="30">
        <v>75</v>
      </c>
      <c r="F24" s="41"/>
      <c r="G24" s="31">
        <f>E24/E18</f>
        <v>1.9773266543633008E-2</v>
      </c>
      <c r="H24" s="1"/>
    </row>
    <row r="25" spans="1:8" ht="26.45" customHeight="1" x14ac:dyDescent="0.25">
      <c r="A25" s="22"/>
      <c r="B25" s="7"/>
      <c r="C25" s="32" t="s">
        <v>36</v>
      </c>
      <c r="D25" s="33"/>
      <c r="E25" s="28">
        <v>73</v>
      </c>
      <c r="F25" s="33"/>
      <c r="G25" s="29">
        <f>E25/E18</f>
        <v>1.9245979435802793E-2</v>
      </c>
      <c r="H25" s="1"/>
    </row>
    <row r="26" spans="1:8" ht="26.25" customHeight="1" x14ac:dyDescent="0.25">
      <c r="A26" s="22"/>
      <c r="B26" s="15"/>
      <c r="C26" s="36" t="s">
        <v>29</v>
      </c>
      <c r="D26" s="41"/>
      <c r="E26" s="30">
        <v>67</v>
      </c>
      <c r="F26" s="41"/>
      <c r="G26" s="31">
        <f>E26/E18</f>
        <v>1.7664118112312156E-2</v>
      </c>
      <c r="H26" s="1"/>
    </row>
    <row r="27" spans="1:8" ht="15" customHeight="1" x14ac:dyDescent="0.25">
      <c r="A27" s="22"/>
      <c r="B27" s="7"/>
      <c r="C27" s="32" t="s">
        <v>34</v>
      </c>
      <c r="D27" s="33"/>
      <c r="E27" s="28">
        <v>62</v>
      </c>
      <c r="F27" s="33"/>
      <c r="G27" s="29">
        <f>E27/E18</f>
        <v>1.634590034273662E-2</v>
      </c>
      <c r="H27" s="1"/>
    </row>
    <row r="28" spans="1:8" ht="15" customHeight="1" x14ac:dyDescent="0.25">
      <c r="A28" s="22"/>
      <c r="B28" s="15"/>
      <c r="C28" s="36" t="s">
        <v>33</v>
      </c>
      <c r="D28" s="41"/>
      <c r="E28" s="30">
        <v>60</v>
      </c>
      <c r="F28" s="41"/>
      <c r="G28" s="31">
        <f>E28/E18</f>
        <v>1.5818613234906406E-2</v>
      </c>
      <c r="H28" s="1"/>
    </row>
    <row r="29" spans="1:8" ht="36" x14ac:dyDescent="0.25">
      <c r="A29" s="22"/>
      <c r="B29" s="7"/>
      <c r="C29" s="32" t="s">
        <v>35</v>
      </c>
      <c r="D29" s="33"/>
      <c r="E29" s="28">
        <v>49</v>
      </c>
      <c r="F29" s="33"/>
      <c r="G29" s="29">
        <f>E29/E18</f>
        <v>1.2918534141840231E-2</v>
      </c>
      <c r="H29" s="1"/>
    </row>
    <row r="30" spans="1:8" x14ac:dyDescent="0.25">
      <c r="A30" s="22"/>
      <c r="B30" s="1"/>
      <c r="C30" s="36" t="s">
        <v>31</v>
      </c>
      <c r="D30" s="41"/>
      <c r="E30" s="30">
        <v>46</v>
      </c>
      <c r="F30" s="41"/>
      <c r="G30" s="31">
        <f>E30/E18</f>
        <v>1.2127603480094912E-2</v>
      </c>
      <c r="H30" s="1"/>
    </row>
    <row r="31" spans="1:8" ht="25.9" customHeight="1" x14ac:dyDescent="0.25">
      <c r="A31" s="22"/>
      <c r="B31" s="9"/>
      <c r="C31" s="32" t="s">
        <v>43</v>
      </c>
      <c r="D31" s="33"/>
      <c r="E31" s="28">
        <v>46</v>
      </c>
      <c r="F31" s="33"/>
      <c r="G31" s="29">
        <f>E31/E18</f>
        <v>1.2127603480094912E-2</v>
      </c>
      <c r="H31" s="1"/>
    </row>
    <row r="32" spans="1:8" ht="15" customHeight="1" x14ac:dyDescent="0.25">
      <c r="A32" s="22"/>
      <c r="B32" s="9"/>
      <c r="C32" s="36" t="s">
        <v>38</v>
      </c>
      <c r="D32" s="41"/>
      <c r="E32" s="30">
        <v>44</v>
      </c>
      <c r="F32" s="41"/>
      <c r="G32" s="31">
        <f>E32/E18</f>
        <v>1.1600316372264698E-2</v>
      </c>
      <c r="H32" s="1"/>
    </row>
    <row r="33" spans="1:8" ht="15" customHeight="1" x14ac:dyDescent="0.25">
      <c r="A33" s="22"/>
      <c r="B33" s="9"/>
      <c r="C33" s="32" t="s">
        <v>46</v>
      </c>
      <c r="D33" s="33"/>
      <c r="E33" s="28">
        <v>44</v>
      </c>
      <c r="F33" s="33"/>
      <c r="G33" s="29">
        <f>E33/E18</f>
        <v>1.1600316372264698E-2</v>
      </c>
      <c r="H33" s="1"/>
    </row>
    <row r="34" spans="1:8" ht="15" customHeight="1" x14ac:dyDescent="0.25">
      <c r="A34" s="22"/>
      <c r="B34" s="9"/>
      <c r="C34" s="36" t="s">
        <v>30</v>
      </c>
      <c r="D34" s="41"/>
      <c r="E34" s="30">
        <v>44</v>
      </c>
      <c r="F34" s="41"/>
      <c r="G34" s="31">
        <f>E34/E18</f>
        <v>1.1600316372264698E-2</v>
      </c>
      <c r="H34" s="1"/>
    </row>
    <row r="35" spans="1:8" ht="15" customHeight="1" x14ac:dyDescent="0.25">
      <c r="A35" s="22"/>
      <c r="B35" s="9"/>
      <c r="C35" s="32" t="s">
        <v>47</v>
      </c>
      <c r="D35" s="33"/>
      <c r="E35" s="28">
        <v>43</v>
      </c>
      <c r="F35" s="33"/>
      <c r="G35" s="29">
        <f>E35/E18</f>
        <v>1.1336672818349592E-2</v>
      </c>
      <c r="H35" s="1"/>
    </row>
    <row r="36" spans="1:8" ht="36" x14ac:dyDescent="0.25">
      <c r="A36" s="22"/>
      <c r="B36" s="9"/>
      <c r="C36" s="36" t="s">
        <v>37</v>
      </c>
      <c r="D36" s="41"/>
      <c r="E36" s="30">
        <v>42</v>
      </c>
      <c r="F36" s="41"/>
      <c r="G36" s="31">
        <f>E36/E18</f>
        <v>1.1073029264434485E-2</v>
      </c>
      <c r="H36" s="1"/>
    </row>
    <row r="37" spans="1:8" x14ac:dyDescent="0.25">
      <c r="A37" s="22"/>
      <c r="B37" s="9"/>
      <c r="C37" s="32" t="s">
        <v>27</v>
      </c>
      <c r="D37" s="33"/>
      <c r="E37" s="28">
        <v>39</v>
      </c>
      <c r="F37" s="33"/>
      <c r="G37" s="29">
        <f>E37/E18</f>
        <v>1.0282098602689164E-2</v>
      </c>
      <c r="H37" s="1"/>
    </row>
    <row r="38" spans="1:8" ht="24" x14ac:dyDescent="0.25">
      <c r="A38" s="22"/>
      <c r="B38" s="9"/>
      <c r="C38" s="36" t="s">
        <v>32</v>
      </c>
      <c r="D38" s="41"/>
      <c r="E38" s="30">
        <v>32</v>
      </c>
      <c r="F38" s="41"/>
      <c r="G38" s="31">
        <f>E38/E18</f>
        <v>8.4365937252834176E-3</v>
      </c>
      <c r="H38" s="1"/>
    </row>
    <row r="39" spans="1:8" x14ac:dyDescent="0.25">
      <c r="A39" s="1"/>
      <c r="B39" s="1"/>
      <c r="C39" s="27"/>
      <c r="D39" s="35"/>
      <c r="E39" s="28"/>
      <c r="F39" s="35"/>
      <c r="G39" s="29"/>
      <c r="H39" s="1"/>
    </row>
    <row r="40" spans="1:8" x14ac:dyDescent="0.25">
      <c r="A40" s="1"/>
      <c r="B40" s="1"/>
      <c r="C40" s="27"/>
      <c r="D40" s="35"/>
      <c r="E40" s="28"/>
      <c r="F40" s="35"/>
      <c r="G40" s="29"/>
      <c r="H40" s="1"/>
    </row>
    <row r="41" spans="1:8" x14ac:dyDescent="0.25">
      <c r="A41" s="1"/>
      <c r="B41" s="1"/>
      <c r="C41" s="27"/>
      <c r="D41" s="35"/>
      <c r="E41" s="28"/>
      <c r="F41" s="35"/>
      <c r="G41" s="29"/>
      <c r="H41" s="1"/>
    </row>
    <row r="42" spans="1:8" x14ac:dyDescent="0.25">
      <c r="A42" s="1"/>
      <c r="B42" s="1"/>
      <c r="C42" s="27"/>
      <c r="D42" s="35"/>
      <c r="E42" s="28"/>
      <c r="F42" s="35"/>
      <c r="G42" s="29"/>
      <c r="H42" s="1"/>
    </row>
    <row r="43" spans="1:8" x14ac:dyDescent="0.25">
      <c r="A43" s="1"/>
      <c r="B43" s="1"/>
      <c r="C43" s="27"/>
      <c r="D43" s="35"/>
      <c r="E43" s="28"/>
      <c r="F43" s="35"/>
      <c r="G43" s="29"/>
      <c r="H43" s="1"/>
    </row>
    <row r="44" spans="1:8" x14ac:dyDescent="0.25">
      <c r="A44" s="1"/>
      <c r="B44" s="1"/>
      <c r="C44" s="27"/>
      <c r="D44" s="35"/>
      <c r="E44" s="28"/>
      <c r="F44" s="35"/>
      <c r="G44" s="29"/>
      <c r="H44" s="1"/>
    </row>
    <row r="45" spans="1:8" x14ac:dyDescent="0.25">
      <c r="A45" s="1"/>
      <c r="B45" s="1"/>
      <c r="C45" s="27"/>
      <c r="D45" s="35"/>
      <c r="E45" s="28"/>
      <c r="F45" s="35"/>
      <c r="G45" s="29"/>
      <c r="H45" s="1"/>
    </row>
    <row r="46" spans="1:8" ht="18" thickBot="1" x14ac:dyDescent="0.35">
      <c r="A46" s="1"/>
      <c r="B46" s="11" t="s">
        <v>0</v>
      </c>
      <c r="C46" s="43"/>
      <c r="D46" s="11"/>
      <c r="E46" s="14"/>
      <c r="F46" s="11"/>
      <c r="G46" s="11"/>
      <c r="H46" s="1"/>
    </row>
    <row r="47" spans="1:8" ht="15.75" thickTop="1" x14ac:dyDescent="0.25">
      <c r="A47" s="1"/>
      <c r="B47" s="2"/>
      <c r="C47" s="3" t="s">
        <v>1</v>
      </c>
      <c r="D47" s="2" t="s">
        <v>8</v>
      </c>
      <c r="E47" s="16">
        <v>3793</v>
      </c>
      <c r="F47" s="2"/>
      <c r="G47" s="4">
        <v>1</v>
      </c>
      <c r="H47" s="1"/>
    </row>
    <row r="48" spans="1:8" x14ac:dyDescent="0.25">
      <c r="A48" s="1"/>
      <c r="B48" s="15"/>
      <c r="C48" s="7" t="s">
        <v>11</v>
      </c>
      <c r="D48" s="15"/>
      <c r="E48" s="18">
        <v>2642</v>
      </c>
      <c r="F48" s="15"/>
      <c r="G48" s="8">
        <f>E48/E47</f>
        <v>0.69654626944371212</v>
      </c>
      <c r="H48" s="1"/>
    </row>
    <row r="49" spans="1:8" x14ac:dyDescent="0.25">
      <c r="A49" s="1"/>
      <c r="B49" s="7"/>
      <c r="C49" s="5" t="s">
        <v>12</v>
      </c>
      <c r="D49" s="5"/>
      <c r="E49" s="19">
        <v>781</v>
      </c>
      <c r="F49" s="5"/>
      <c r="G49" s="6">
        <f>E49/E47</f>
        <v>0.20590561560769838</v>
      </c>
      <c r="H49" s="1"/>
    </row>
    <row r="50" spans="1:8" x14ac:dyDescent="0.25">
      <c r="A50" s="1"/>
      <c r="B50" s="15"/>
      <c r="C50" s="7" t="s">
        <v>39</v>
      </c>
      <c r="D50" s="15"/>
      <c r="E50" s="18">
        <v>193</v>
      </c>
      <c r="F50" s="15"/>
      <c r="G50" s="8">
        <f>E50/E47</f>
        <v>5.0883205905615611E-2</v>
      </c>
      <c r="H50" s="1"/>
    </row>
    <row r="51" spans="1:8" x14ac:dyDescent="0.25">
      <c r="A51" s="1"/>
      <c r="B51" s="7"/>
      <c r="C51" s="5" t="s">
        <v>13</v>
      </c>
      <c r="D51" s="5" t="s">
        <v>8</v>
      </c>
      <c r="E51" s="19">
        <v>92</v>
      </c>
      <c r="F51" s="5"/>
      <c r="G51" s="6">
        <f>E51/E47</f>
        <v>2.4255206960189825E-2</v>
      </c>
      <c r="H51" s="1"/>
    </row>
    <row r="52" spans="1:8" x14ac:dyDescent="0.25">
      <c r="A52" s="1"/>
      <c r="B52" s="15"/>
      <c r="C52" s="7" t="s">
        <v>14</v>
      </c>
      <c r="D52" s="15" t="s">
        <v>8</v>
      </c>
      <c r="E52" s="18">
        <v>85</v>
      </c>
      <c r="F52" s="15"/>
      <c r="G52" s="8">
        <f>E52/E47</f>
        <v>2.2409702082784075E-2</v>
      </c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2"/>
    </row>
    <row r="56" spans="1:8" x14ac:dyDescent="0.25">
      <c r="A56" s="1"/>
      <c r="B56" s="1"/>
      <c r="C56" s="1"/>
      <c r="D56" s="1"/>
      <c r="E56" s="1"/>
      <c r="F56" s="1"/>
      <c r="G56" s="1"/>
      <c r="H56" s="12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9" x14ac:dyDescent="0.25">
      <c r="A65" s="1"/>
      <c r="B65" s="1"/>
      <c r="C65" s="1"/>
      <c r="D65" s="1"/>
      <c r="E65" s="1"/>
      <c r="F65" s="1"/>
      <c r="G65" s="1"/>
      <c r="H65" s="1"/>
    </row>
    <row r="66" spans="1:9" x14ac:dyDescent="0.25">
      <c r="A66" s="1"/>
      <c r="B66" s="1"/>
      <c r="C66" s="1"/>
      <c r="D66" s="1"/>
      <c r="E66" s="1"/>
      <c r="F66" s="1"/>
      <c r="G66" s="1"/>
      <c r="H66" s="1"/>
    </row>
    <row r="67" spans="1:9" x14ac:dyDescent="0.25">
      <c r="A67" s="1"/>
      <c r="B67" s="1"/>
      <c r="C67" s="1"/>
      <c r="D67" s="1"/>
      <c r="E67" s="1"/>
      <c r="F67" s="1"/>
      <c r="G67" s="1"/>
      <c r="H67" s="1"/>
    </row>
    <row r="68" spans="1:9" x14ac:dyDescent="0.25">
      <c r="A68" s="1"/>
      <c r="B68" s="1"/>
      <c r="C68" s="1"/>
      <c r="D68" s="1"/>
      <c r="E68" s="1"/>
      <c r="F68" s="1"/>
      <c r="G68" s="1"/>
      <c r="H68" s="1"/>
    </row>
    <row r="69" spans="1:9" x14ac:dyDescent="0.25">
      <c r="A69" s="1"/>
      <c r="B69" s="1"/>
      <c r="C69" s="1"/>
      <c r="D69" s="1"/>
      <c r="E69" s="1"/>
      <c r="F69" s="1"/>
      <c r="G69" s="1"/>
      <c r="H69" s="1"/>
    </row>
    <row r="70" spans="1:9" ht="18" thickBot="1" x14ac:dyDescent="0.35">
      <c r="A70" s="1"/>
      <c r="B70" s="10" t="s">
        <v>2</v>
      </c>
      <c r="C70" s="11"/>
      <c r="D70" s="11"/>
      <c r="E70" s="14"/>
      <c r="F70" s="11"/>
      <c r="G70" s="11"/>
      <c r="H70" s="1"/>
      <c r="I70" s="45"/>
    </row>
    <row r="71" spans="1:9" ht="15.75" thickTop="1" x14ac:dyDescent="0.25">
      <c r="A71" s="1"/>
      <c r="B71" s="2"/>
      <c r="C71" s="3" t="s">
        <v>1</v>
      </c>
      <c r="D71" s="2" t="s">
        <v>8</v>
      </c>
      <c r="E71" s="16">
        <v>3793</v>
      </c>
      <c r="F71" s="2"/>
      <c r="G71" s="4">
        <v>1</v>
      </c>
      <c r="H71" s="1"/>
      <c r="I71" s="45"/>
    </row>
    <row r="72" spans="1:9" x14ac:dyDescent="0.25">
      <c r="A72" s="1"/>
      <c r="B72" s="15"/>
      <c r="C72" s="7" t="s">
        <v>21</v>
      </c>
      <c r="D72" s="15" t="s">
        <v>8</v>
      </c>
      <c r="E72" s="18">
        <v>1686</v>
      </c>
      <c r="F72" s="15"/>
      <c r="G72" s="8">
        <f>E72/E71</f>
        <v>0.44450303190087004</v>
      </c>
      <c r="H72" s="1"/>
      <c r="I72" s="45"/>
    </row>
    <row r="73" spans="1:9" x14ac:dyDescent="0.25">
      <c r="A73" s="1"/>
      <c r="B73" s="7"/>
      <c r="C73" s="5" t="s">
        <v>20</v>
      </c>
      <c r="D73" s="5"/>
      <c r="E73" s="19">
        <v>1613</v>
      </c>
      <c r="F73" s="5"/>
      <c r="G73" s="6">
        <f>E73/E71</f>
        <v>0.42525705246506723</v>
      </c>
      <c r="H73" s="1"/>
    </row>
    <row r="74" spans="1:9" x14ac:dyDescent="0.25">
      <c r="A74" s="1"/>
      <c r="B74" s="7"/>
      <c r="C74" s="7" t="s">
        <v>22</v>
      </c>
      <c r="D74" s="15"/>
      <c r="E74" s="18">
        <v>476</v>
      </c>
      <c r="F74" s="15"/>
      <c r="G74" s="8">
        <f>E74/E71</f>
        <v>0.12549433166359084</v>
      </c>
      <c r="H74" s="1"/>
    </row>
    <row r="75" spans="1:9" x14ac:dyDescent="0.25">
      <c r="A75" s="1"/>
      <c r="B75" s="1"/>
      <c r="C75" s="5" t="s">
        <v>23</v>
      </c>
      <c r="D75" s="5"/>
      <c r="E75" s="19">
        <v>18</v>
      </c>
      <c r="F75" s="5"/>
      <c r="G75" s="6">
        <f>E75/E71</f>
        <v>4.7455839704719218E-3</v>
      </c>
      <c r="H75" s="1"/>
    </row>
    <row r="76" spans="1:9" x14ac:dyDescent="0.25">
      <c r="A76" s="1"/>
      <c r="B76" s="1"/>
      <c r="C76" s="7"/>
      <c r="D76" s="7"/>
      <c r="E76" s="17"/>
      <c r="F76" s="7"/>
      <c r="G76" s="8"/>
      <c r="H76" s="1"/>
    </row>
    <row r="77" spans="1:9" x14ac:dyDescent="0.25">
      <c r="A77" s="1"/>
      <c r="B77" s="1"/>
      <c r="C77" s="1"/>
      <c r="D77" s="1"/>
      <c r="E77" s="1"/>
      <c r="F77" s="1"/>
      <c r="G77" s="1"/>
      <c r="H77" s="1"/>
    </row>
    <row r="78" spans="1:9" x14ac:dyDescent="0.25">
      <c r="A78" s="1"/>
      <c r="B78" s="1"/>
      <c r="C78" s="1"/>
      <c r="D78" s="1"/>
      <c r="E78" s="1"/>
      <c r="F78" s="1"/>
      <c r="G78" s="1"/>
      <c r="H78" s="1"/>
    </row>
    <row r="79" spans="1:9" x14ac:dyDescent="0.25">
      <c r="A79" s="1"/>
      <c r="B79" s="1"/>
      <c r="C79" s="1"/>
      <c r="D79" s="1"/>
      <c r="E79" s="1"/>
      <c r="F79" s="1"/>
      <c r="G79" s="1"/>
      <c r="H79" s="1"/>
    </row>
    <row r="80" spans="1:9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ht="18" thickBot="1" x14ac:dyDescent="0.35">
      <c r="A95" s="1"/>
      <c r="B95" s="11" t="s">
        <v>3</v>
      </c>
      <c r="C95" s="11"/>
      <c r="D95" s="11"/>
      <c r="E95" s="14"/>
      <c r="F95" s="11"/>
      <c r="G95" s="11"/>
      <c r="H95" s="1"/>
    </row>
    <row r="96" spans="1:8" ht="15.75" thickTop="1" x14ac:dyDescent="0.25">
      <c r="A96" s="1"/>
      <c r="B96" s="2"/>
      <c r="C96" s="3" t="s">
        <v>1</v>
      </c>
      <c r="D96" s="21" t="s">
        <v>8</v>
      </c>
      <c r="E96" s="13">
        <v>3793</v>
      </c>
      <c r="F96" s="2"/>
      <c r="G96" s="4">
        <v>1</v>
      </c>
      <c r="H96" s="1"/>
    </row>
    <row r="97" spans="1:8" x14ac:dyDescent="0.25">
      <c r="A97" s="1"/>
      <c r="B97" s="15"/>
      <c r="C97" s="7" t="s">
        <v>15</v>
      </c>
      <c r="D97" s="15"/>
      <c r="E97" s="18">
        <v>3205</v>
      </c>
      <c r="F97" s="15"/>
      <c r="G97" s="8">
        <f>E97/E96</f>
        <v>0.84497759029791719</v>
      </c>
      <c r="H97" s="1"/>
    </row>
    <row r="98" spans="1:8" x14ac:dyDescent="0.25">
      <c r="A98" s="1"/>
      <c r="B98" s="7"/>
      <c r="C98" s="5" t="s">
        <v>9</v>
      </c>
      <c r="D98" s="5" t="s">
        <v>8</v>
      </c>
      <c r="E98" s="19">
        <v>588</v>
      </c>
      <c r="F98" s="5"/>
      <c r="G98" s="6">
        <f>E98/E96</f>
        <v>0.15502240970208278</v>
      </c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ht="18" thickBot="1" x14ac:dyDescent="0.35">
      <c r="A116" s="1"/>
      <c r="B116" s="11" t="s">
        <v>16</v>
      </c>
      <c r="C116" s="11"/>
      <c r="D116" s="11"/>
      <c r="E116" s="14"/>
      <c r="F116" s="11"/>
      <c r="G116" s="11"/>
      <c r="H116" s="1"/>
    </row>
    <row r="117" spans="1:8" ht="15.75" thickTop="1" x14ac:dyDescent="0.25">
      <c r="A117" s="1"/>
      <c r="B117" s="2"/>
      <c r="C117" s="3" t="s">
        <v>1</v>
      </c>
      <c r="D117" s="21" t="s">
        <v>8</v>
      </c>
      <c r="E117" s="13">
        <v>3793</v>
      </c>
      <c r="F117" s="2"/>
      <c r="G117" s="4">
        <v>1</v>
      </c>
      <c r="H117" s="1"/>
    </row>
    <row r="118" spans="1:8" x14ac:dyDescent="0.25">
      <c r="A118" s="1"/>
      <c r="B118" s="15"/>
      <c r="C118" s="7" t="s">
        <v>17</v>
      </c>
      <c r="D118" s="15"/>
      <c r="E118" s="18">
        <v>1626</v>
      </c>
      <c r="F118" s="15"/>
      <c r="G118" s="8">
        <f>E118/E117</f>
        <v>0.42868441866596363</v>
      </c>
      <c r="H118" s="1"/>
    </row>
    <row r="119" spans="1:8" x14ac:dyDescent="0.25">
      <c r="A119" s="1"/>
      <c r="B119" s="7"/>
      <c r="C119" s="5" t="s">
        <v>18</v>
      </c>
      <c r="D119" s="5" t="s">
        <v>8</v>
      </c>
      <c r="E119" s="19">
        <v>1002</v>
      </c>
      <c r="F119" s="5"/>
      <c r="G119" s="6">
        <f>E119/E117</f>
        <v>0.26417084102293698</v>
      </c>
      <c r="H119" s="1"/>
    </row>
    <row r="120" spans="1:8" x14ac:dyDescent="0.25">
      <c r="A120" s="1"/>
      <c r="B120" s="1"/>
      <c r="C120" s="7" t="s">
        <v>19</v>
      </c>
      <c r="D120" s="15"/>
      <c r="E120" s="18">
        <v>1165</v>
      </c>
      <c r="F120" s="15"/>
      <c r="G120" s="8">
        <f>E120/E117</f>
        <v>0.3071447403110994</v>
      </c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ht="18" thickBot="1" x14ac:dyDescent="0.35">
      <c r="A145" s="1"/>
      <c r="B145" s="11" t="s">
        <v>4</v>
      </c>
      <c r="C145" s="11"/>
      <c r="D145" s="11"/>
      <c r="E145" s="14"/>
      <c r="F145" s="11"/>
      <c r="G145" s="11"/>
      <c r="H145" s="1"/>
    </row>
    <row r="146" spans="1:8" ht="15.75" thickTop="1" x14ac:dyDescent="0.25">
      <c r="A146" s="1"/>
      <c r="B146" s="2"/>
      <c r="C146" s="3" t="s">
        <v>1</v>
      </c>
      <c r="D146" s="2" t="s">
        <v>8</v>
      </c>
      <c r="E146" s="13">
        <v>3793</v>
      </c>
      <c r="F146" s="2"/>
      <c r="G146" s="4">
        <v>1</v>
      </c>
      <c r="H146" s="1"/>
    </row>
    <row r="147" spans="1:8" x14ac:dyDescent="0.25">
      <c r="A147" s="1"/>
      <c r="B147" s="15"/>
      <c r="C147" s="7" t="s">
        <v>6</v>
      </c>
      <c r="D147" s="15"/>
      <c r="E147" s="20">
        <v>1685</v>
      </c>
      <c r="F147" s="15"/>
      <c r="G147" s="8">
        <f>E147/E146</f>
        <v>0.44423938834695492</v>
      </c>
      <c r="H147" s="1"/>
    </row>
    <row r="148" spans="1:8" x14ac:dyDescent="0.25">
      <c r="A148" s="1"/>
      <c r="B148" s="7"/>
      <c r="C148" s="5" t="s">
        <v>10</v>
      </c>
      <c r="D148" s="5" t="s">
        <v>8</v>
      </c>
      <c r="E148" s="19">
        <v>1</v>
      </c>
      <c r="F148" s="5"/>
      <c r="G148" s="6">
        <f>E148/E146</f>
        <v>2.636435539151068E-4</v>
      </c>
      <c r="H148" s="1"/>
    </row>
    <row r="149" spans="1:8" x14ac:dyDescent="0.25">
      <c r="A149" s="1"/>
      <c r="B149" s="15"/>
      <c r="C149" s="7" t="s">
        <v>7</v>
      </c>
      <c r="D149" s="15"/>
      <c r="E149" s="20">
        <v>0</v>
      </c>
      <c r="F149" s="15"/>
      <c r="G149" s="8">
        <f>E149/E146</f>
        <v>0</v>
      </c>
      <c r="H149" s="1"/>
    </row>
    <row r="150" spans="1:8" x14ac:dyDescent="0.25">
      <c r="B150" s="7"/>
      <c r="C150" s="5" t="s">
        <v>5</v>
      </c>
      <c r="D150" s="5" t="s">
        <v>8</v>
      </c>
      <c r="E150" s="19">
        <v>2107</v>
      </c>
      <c r="F150" s="5"/>
      <c r="G150" s="6">
        <f>E150/E146</f>
        <v>0.55549696809912996</v>
      </c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</sheetData>
  <sortState xmlns:xlrd2="http://schemas.microsoft.com/office/spreadsheetml/2017/richdata2" ref="C72:E75">
    <sortCondition descending="1" ref="E75"/>
  </sortState>
  <mergeCells count="2">
    <mergeCell ref="A7:G8"/>
    <mergeCell ref="A14:G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Company>pbh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pbh</dc:creator>
  <cp:lastModifiedBy>ROSEMARY PEREIRA SANTIAGO PR028942</cp:lastModifiedBy>
  <cp:lastPrinted>2018-04-03T16:18:28Z</cp:lastPrinted>
  <dcterms:created xsi:type="dcterms:W3CDTF">2017-06-28T16:31:21Z</dcterms:created>
  <dcterms:modified xsi:type="dcterms:W3CDTF">2024-09-17T13:37:23Z</dcterms:modified>
</cp:coreProperties>
</file>