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10" windowHeight="11310"/>
  </bookViews>
  <sheets>
    <sheet name="MARÇO 2022" sheetId="2" r:id="rId1"/>
  </sheets>
  <calcPr calcId="144525"/>
</workbook>
</file>

<file path=xl/calcChain.xml><?xml version="1.0" encoding="utf-8"?>
<calcChain xmlns="http://schemas.openxmlformats.org/spreadsheetml/2006/main">
  <c r="G87" i="2" l="1"/>
  <c r="G86" i="2"/>
  <c r="G85" i="2"/>
  <c r="G42" i="2"/>
  <c r="G41" i="2" l="1"/>
  <c r="G40" i="2"/>
  <c r="G19" i="2" l="1"/>
  <c r="G18" i="2"/>
  <c r="G17" i="2"/>
  <c r="G16" i="2"/>
  <c r="G15" i="2"/>
  <c r="G110" i="2" l="1"/>
  <c r="G109" i="2"/>
  <c r="G108" i="2"/>
  <c r="G107" i="2"/>
  <c r="G64" i="2"/>
  <c r="G63" i="2"/>
</calcChain>
</file>

<file path=xl/sharedStrings.xml><?xml version="1.0" encoding="utf-8"?>
<sst xmlns="http://schemas.openxmlformats.org/spreadsheetml/2006/main" count="42" uniqueCount="27">
  <si>
    <t>DESDOBRAMENTO POR TIPOLOGIA</t>
  </si>
  <si>
    <t>TOTAL</t>
  </si>
  <si>
    <t>DESDOBRAMENTO POR SITUAÇÃO</t>
  </si>
  <si>
    <t>     ENCERRADA</t>
  </si>
  <si>
    <t>     DILIGENCIADA</t>
  </si>
  <si>
    <t>     PROVIDENCIADA</t>
  </si>
  <si>
    <t>DESDOBRAMENTO POR TIPO DE MANIFESTANTE</t>
  </si>
  <si>
    <t>DESDOBRAMENTO POR PRAZO DE RESPOSTA</t>
  </si>
  <si>
    <t>     PENDENTES</t>
  </si>
  <si>
    <t>     1 A 30 DIAS</t>
  </si>
  <si>
    <t>     ACIMA DE 60 DIAS</t>
  </si>
  <si>
    <t xml:space="preserve">  </t>
  </si>
  <si>
    <t>     ANÔNIMO</t>
  </si>
  <si>
    <t>     31 A 60 DIAS</t>
  </si>
  <si>
    <t>     RECLAMAÇÃO</t>
  </si>
  <si>
    <t>     DENÚNCIA</t>
  </si>
  <si>
    <t>     ELOGIO</t>
  </si>
  <si>
    <t>     SUGESTÃO</t>
  </si>
  <si>
    <t>     ORIENTAÇÃO</t>
  </si>
  <si>
    <t>     NOMINAL</t>
  </si>
  <si>
    <t>DESDOBRAMENTO POR GÊNERO DE MANIFESTANTE</t>
  </si>
  <si>
    <t>     FEMININO</t>
  </si>
  <si>
    <t>     MASCULINO</t>
  </si>
  <si>
    <t>     NÃO DESEJO INFORMAR</t>
  </si>
  <si>
    <t> Escopo do período: Registro no Sistema de Ouvidoria BH DIGITAL</t>
  </si>
  <si>
    <t>DADOS GERAIS - MARÇO/ 2022</t>
  </si>
  <si>
    <t xml:space="preserve"> PERÍODO:  01/03/2022 A 31/03/2022            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</si>
</sst>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2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10" fillId="2" borderId="2" xfId="1" applyFont="1" applyFill="1" applyBorder="1" applyAlignment="1"/>
    <xf numFmtId="0" fontId="0" fillId="0" borderId="0" xfId="0" applyAlignment="1"/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left"/>
    </xf>
    <xf numFmtId="3" fontId="0" fillId="0" borderId="0" xfId="0" applyNumberFormat="1"/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colors>
    <mruColors>
      <color rgb="FFD9D9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DDA-4EBF-8249-2342CFEFFB3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DA-4EBF-8249-2342CFEFFB3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DA-4EBF-8249-2342CFEFFB3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DA-4EBF-8249-2342CFEFFB35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DA-4EBF-8249-2342CFEFFB35}"/>
                </c:ext>
              </c:extLst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DA-4EBF-8249-2342CFEFFB35}"/>
                </c:ext>
              </c:extLst>
            </c:dLbl>
            <c:dLbl>
              <c:idx val="2"/>
              <c:layout>
                <c:manualLayout>
                  <c:x val="2.7777777777778487E-2"/>
                  <c:y val="-8.333333333333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DA-4EBF-8249-2342CFEFFB35}"/>
                </c:ext>
              </c:extLst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DA-4EBF-8249-2342CFEFFB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'MARÇO 2022'!$C$107:$C$110</c:f>
              <c:strCache>
                <c:ptCount val="4"/>
                <c:pt idx="0">
                  <c:v>     1 A 30 DIAS</c:v>
                </c:pt>
                <c:pt idx="1">
                  <c:v>     31 A 60 DIAS</c:v>
                </c:pt>
                <c:pt idx="2">
                  <c:v>     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'MARÇO 2022'!$G$107:$G$110</c:f>
              <c:numCache>
                <c:formatCode>0.00%</c:formatCode>
                <c:ptCount val="4"/>
                <c:pt idx="0">
                  <c:v>0.34933487565066512</c:v>
                </c:pt>
                <c:pt idx="1">
                  <c:v>5.7836899942163096E-4</c:v>
                </c:pt>
                <c:pt idx="2">
                  <c:v>0</c:v>
                </c:pt>
                <c:pt idx="3">
                  <c:v>0.65008675534991323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DA-4EBF-8249-2342CFEFF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069376"/>
        <c:axId val="252070912"/>
        <c:axId val="0"/>
      </c:bar3DChart>
      <c:catAx>
        <c:axId val="2520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070912"/>
        <c:crosses val="autoZero"/>
        <c:auto val="1"/>
        <c:lblAlgn val="ctr"/>
        <c:lblOffset val="100"/>
        <c:noMultiLvlLbl val="0"/>
      </c:catAx>
      <c:valAx>
        <c:axId val="2520709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5206937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2.314814392896181E-2"/>
                  <c:y val="-2.777777777777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17-47D9-A3CA-B1C72D7D1A8B}"/>
                </c:ext>
              </c:extLst>
            </c:dLbl>
            <c:dLbl>
              <c:idx val="1"/>
              <c:layout>
                <c:manualLayout>
                  <c:x val="2.0833329536065859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17-47D9-A3CA-B1C72D7D1A8B}"/>
                </c:ext>
              </c:extLst>
            </c:dLbl>
            <c:dLbl>
              <c:idx val="2"/>
              <c:layout>
                <c:manualLayout>
                  <c:x val="2.777777271475460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17-47D9-A3CA-B1C72D7D1A8B}"/>
                </c:ext>
              </c:extLst>
            </c:dLbl>
            <c:dLbl>
              <c:idx val="3"/>
              <c:layout>
                <c:manualLayout>
                  <c:x val="2.7777772714754609E-2"/>
                  <c:y val="-3.240740740740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17-47D9-A3CA-B1C72D7D1A8B}"/>
                </c:ext>
              </c:extLst>
            </c:dLbl>
            <c:dLbl>
              <c:idx val="4"/>
              <c:layout>
                <c:manualLayout>
                  <c:x val="3.0092587107650351E-2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17-47D9-A3CA-B1C72D7D1A8B}"/>
                </c:ext>
              </c:extLst>
            </c:dLbl>
            <c:dLbl>
              <c:idx val="5"/>
              <c:layout>
                <c:manualLayout>
                  <c:x val="3.240740150054661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17-47D9-A3CA-B1C72D7D1A8B}"/>
                </c:ext>
              </c:extLst>
            </c:dLbl>
            <c:dLbl>
              <c:idx val="6"/>
              <c:layout>
                <c:manualLayout>
                  <c:x val="2.777777271475449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17-47D9-A3CA-B1C72D7D1A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'MARÇO 2022'!$C$15:$C$19</c:f>
              <c:strCache>
                <c:ptCount val="5"/>
                <c:pt idx="0">
                  <c:v>     RECLAMAÇÃO</c:v>
                </c:pt>
                <c:pt idx="1">
                  <c:v>     DENÚNCIA</c:v>
                </c:pt>
                <c:pt idx="2">
                  <c:v>     ORIENTAÇÃO</c:v>
                </c:pt>
                <c:pt idx="3">
                  <c:v>     ELOGIO</c:v>
                </c:pt>
                <c:pt idx="4">
                  <c:v>     SUGESTÃO</c:v>
                </c:pt>
              </c:strCache>
            </c:strRef>
          </c:cat>
          <c:val>
            <c:numRef>
              <c:f>'MARÇO 2022'!$G$15:$G$19</c:f>
              <c:numCache>
                <c:formatCode>0.00%</c:formatCode>
                <c:ptCount val="5"/>
                <c:pt idx="0">
                  <c:v>0.76980913823019081</c:v>
                </c:pt>
                <c:pt idx="1">
                  <c:v>9.6009253903990746E-2</c:v>
                </c:pt>
                <c:pt idx="2">
                  <c:v>8.2995951417004055E-2</c:v>
                </c:pt>
                <c:pt idx="3">
                  <c:v>2.7472527472527472E-2</c:v>
                </c:pt>
                <c:pt idx="4">
                  <c:v>2.3713128976286871E-2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A17-47D9-A3CA-B1C72D7D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shape val="box"/>
        <c:axId val="252090624"/>
        <c:axId val="252104704"/>
        <c:axId val="0"/>
      </c:bar3DChart>
      <c:catAx>
        <c:axId val="25209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104704"/>
        <c:crosses val="autoZero"/>
        <c:auto val="1"/>
        <c:lblAlgn val="ctr"/>
        <c:lblOffset val="100"/>
        <c:noMultiLvlLbl val="0"/>
      </c:catAx>
      <c:valAx>
        <c:axId val="2521047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5209062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14300"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4.4526901669758812E-2"/>
                  <c:y val="-6.481481481481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35-43A7-9658-DD6B1FD9C9AA}"/>
                </c:ext>
              </c:extLst>
            </c:dLbl>
            <c:dLbl>
              <c:idx val="1"/>
              <c:layout>
                <c:manualLayout>
                  <c:x val="5.1948051948052042E-2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35-43A7-9658-DD6B1FD9C9AA}"/>
                </c:ext>
              </c:extLst>
            </c:dLbl>
            <c:dLbl>
              <c:idx val="2"/>
              <c:layout>
                <c:manualLayout>
                  <c:x val="3.9215678201702804E-2"/>
                  <c:y val="-4.166666666666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0E-4326-B480-9404A39C8F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'MARÇO 2022'!$C$40:$C$42</c:f>
              <c:strCache>
                <c:ptCount val="3"/>
                <c:pt idx="0">
                  <c:v>     PROVIDENCIADA</c:v>
                </c:pt>
                <c:pt idx="1">
                  <c:v>     ENCERRADA</c:v>
                </c:pt>
                <c:pt idx="2">
                  <c:v>     DILIGENCIADA</c:v>
                </c:pt>
              </c:strCache>
            </c:strRef>
          </c:cat>
          <c:val>
            <c:numRef>
              <c:f>'MARÇO 2022'!$G$40:$G$42</c:f>
              <c:numCache>
                <c:formatCode>0.00%</c:formatCode>
                <c:ptCount val="3"/>
                <c:pt idx="0">
                  <c:v>0.43522267206477733</c:v>
                </c:pt>
                <c:pt idx="1">
                  <c:v>0.35916714864083288</c:v>
                </c:pt>
                <c:pt idx="2">
                  <c:v>0.20561017929438982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35-43A7-9658-DD6B1FD9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327424"/>
        <c:axId val="252328960"/>
        <c:axId val="0"/>
      </c:bar3DChart>
      <c:catAx>
        <c:axId val="2523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328960"/>
        <c:crosses val="autoZero"/>
        <c:auto val="1"/>
        <c:lblAlgn val="ctr"/>
        <c:lblOffset val="100"/>
        <c:noMultiLvlLbl val="0"/>
      </c:catAx>
      <c:valAx>
        <c:axId val="2523289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5232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ysClr val="windowText" lastClr="000000"/>
      </a:solidFill>
    </a:ln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76598719552585E-2"/>
          <c:y val="0.15201691661333855"/>
          <c:w val="0.8675234380749135"/>
          <c:h val="0.81846322213256917"/>
        </c:manualLayout>
      </c:layout>
      <c:pie3DChart>
        <c:varyColors val="1"/>
        <c:ser>
          <c:idx val="0"/>
          <c:order val="0"/>
          <c:spPr>
            <a:ln w="22225"/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explosion val="12"/>
          <c:dLbls>
            <c:dLbl>
              <c:idx val="0"/>
              <c:layout>
                <c:manualLayout>
                  <c:x val="-3.987538940809969E-2"/>
                  <c:y val="0.2732626619552414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0.21201413427561838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'MARÇO 2022'!$C$85:$C$87</c:f>
              <c:strCache>
                <c:ptCount val="3"/>
                <c:pt idx="0">
                  <c:v>     FEMININO</c:v>
                </c:pt>
                <c:pt idx="1">
                  <c:v>     MASCULINO</c:v>
                </c:pt>
                <c:pt idx="2">
                  <c:v>     NÃO DESEJO INFORMAR</c:v>
                </c:pt>
              </c:strCache>
            </c:strRef>
          </c:cat>
          <c:val>
            <c:numRef>
              <c:f>'MARÇO 2022'!$G$85:$G$87</c:f>
              <c:numCache>
                <c:formatCode>0.00%</c:formatCode>
                <c:ptCount val="3"/>
                <c:pt idx="0">
                  <c:v>0.54337767495662237</c:v>
                </c:pt>
                <c:pt idx="1">
                  <c:v>0.33053788316946214</c:v>
                </c:pt>
                <c:pt idx="2">
                  <c:v>0.12608444187391557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82-4712-82AB-09B7C0586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explosion val="15"/>
          <c:dLbls>
            <c:dLbl>
              <c:idx val="0"/>
              <c:layout>
                <c:manualLayout>
                  <c:x val="-3.3333333333333333E-2"/>
                  <c:y val="0.12720848056537101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5.5555555555555558E-3"/>
                  <c:y val="-5.653710247349823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'MARÇO 2022'!$C$63:$C$64</c:f>
              <c:strCache>
                <c:ptCount val="2"/>
                <c:pt idx="0">
                  <c:v>     NOMINAL</c:v>
                </c:pt>
                <c:pt idx="1">
                  <c:v>     ANÔNIMO</c:v>
                </c:pt>
              </c:strCache>
            </c:strRef>
          </c:cat>
          <c:val>
            <c:numRef>
              <c:f>'MARÇO 2022'!$G$63:$G$64</c:f>
              <c:numCache>
                <c:formatCode>0.00%</c:formatCode>
                <c:ptCount val="2"/>
                <c:pt idx="0">
                  <c:v>0.70763447079236552</c:v>
                </c:pt>
                <c:pt idx="1">
                  <c:v>0.29236552920763448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371474</xdr:colOff>
      <xdr:row>111</xdr:row>
      <xdr:rowOff>104775</xdr:rowOff>
    </xdr:from>
    <xdr:to>
      <xdr:col>7</xdr:col>
      <xdr:colOff>381000</xdr:colOff>
      <xdr:row>126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21</xdr:row>
      <xdr:rowOff>38100</xdr:rowOff>
    </xdr:from>
    <xdr:to>
      <xdr:col>7</xdr:col>
      <xdr:colOff>342900</xdr:colOff>
      <xdr:row>35</xdr:row>
      <xdr:rowOff>114300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38099</xdr:colOff>
      <xdr:row>43</xdr:row>
      <xdr:rowOff>152400</xdr:rowOff>
    </xdr:from>
    <xdr:to>
      <xdr:col>7</xdr:col>
      <xdr:colOff>219075</xdr:colOff>
      <xdr:row>58</xdr:row>
      <xdr:rowOff>38100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</xdr:colOff>
      <xdr:row>88</xdr:row>
      <xdr:rowOff>19050</xdr:rowOff>
    </xdr:from>
    <xdr:to>
      <xdr:col>7</xdr:col>
      <xdr:colOff>447674</xdr:colOff>
      <xdr:row>102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65</xdr:row>
      <xdr:rowOff>152400</xdr:rowOff>
    </xdr:from>
    <xdr:to>
      <xdr:col>6</xdr:col>
      <xdr:colOff>590550</xdr:colOff>
      <xdr:row>79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47" workbookViewId="0">
      <selection activeCell="J97" sqref="J97"/>
    </sheetView>
  </sheetViews>
  <sheetFormatPr defaultRowHeight="15" x14ac:dyDescent="0.25"/>
  <cols>
    <col min="3" max="3" width="24.42578125" bestFit="1" customWidth="1"/>
    <col min="5" max="5" width="9.140625" style="18"/>
  </cols>
  <sheetData>
    <row r="1" spans="1:11" x14ac:dyDescent="0.25">
      <c r="A1" s="1"/>
      <c r="B1" s="1"/>
      <c r="C1" s="1"/>
      <c r="D1" s="1"/>
      <c r="E1" s="14"/>
      <c r="F1" s="1"/>
      <c r="G1" s="1"/>
      <c r="H1" s="1"/>
      <c r="I1" s="1"/>
    </row>
    <row r="2" spans="1:11" x14ac:dyDescent="0.25">
      <c r="A2" s="1"/>
      <c r="B2" s="1"/>
      <c r="C2" s="1"/>
      <c r="D2" s="1"/>
      <c r="E2" s="14"/>
      <c r="F2" s="1"/>
      <c r="G2" s="1"/>
      <c r="H2" s="1"/>
      <c r="I2" s="1"/>
    </row>
    <row r="3" spans="1:11" x14ac:dyDescent="0.25">
      <c r="A3" s="1"/>
      <c r="B3" s="1"/>
      <c r="C3" s="1"/>
      <c r="D3" s="1"/>
      <c r="E3" s="14"/>
      <c r="F3" s="1"/>
      <c r="G3" s="1"/>
      <c r="H3" s="1"/>
      <c r="I3" s="1"/>
    </row>
    <row r="4" spans="1:11" x14ac:dyDescent="0.25">
      <c r="A4" s="1"/>
      <c r="B4" s="1"/>
      <c r="C4" s="1"/>
      <c r="D4" s="1"/>
      <c r="E4" s="14"/>
      <c r="F4" s="1"/>
      <c r="G4" s="1"/>
      <c r="H4" s="1"/>
      <c r="I4" s="1"/>
    </row>
    <row r="5" spans="1:11" x14ac:dyDescent="0.25">
      <c r="A5" s="1"/>
      <c r="B5" s="1"/>
      <c r="C5" s="1"/>
      <c r="D5" s="1"/>
      <c r="E5" s="14"/>
      <c r="F5" s="1"/>
      <c r="G5" s="1"/>
      <c r="H5" s="1"/>
      <c r="I5" s="1"/>
    </row>
    <row r="6" spans="1:11" x14ac:dyDescent="0.25">
      <c r="A6" s="27" t="s">
        <v>25</v>
      </c>
      <c r="B6" s="27"/>
      <c r="C6" s="27"/>
      <c r="D6" s="27"/>
      <c r="E6" s="27"/>
      <c r="F6" s="27"/>
      <c r="G6" s="27"/>
      <c r="I6" s="1"/>
    </row>
    <row r="7" spans="1:11" x14ac:dyDescent="0.25">
      <c r="A7" s="27"/>
      <c r="B7" s="27"/>
      <c r="C7" s="27"/>
      <c r="D7" s="27"/>
      <c r="E7" s="27"/>
      <c r="F7" s="27"/>
      <c r="G7" s="27"/>
      <c r="H7" s="1"/>
      <c r="I7" s="1"/>
    </row>
    <row r="8" spans="1:11" x14ac:dyDescent="0.25">
      <c r="A8" s="9" t="s">
        <v>26</v>
      </c>
      <c r="B8" s="10"/>
      <c r="C8" s="10"/>
      <c r="D8" s="10"/>
      <c r="E8" s="15"/>
      <c r="F8" s="10"/>
      <c r="G8" s="10"/>
      <c r="H8" s="1"/>
      <c r="I8" s="1"/>
    </row>
    <row r="9" spans="1:11" x14ac:dyDescent="0.25">
      <c r="A9" s="9" t="s">
        <v>24</v>
      </c>
      <c r="B9" s="10"/>
      <c r="C9" s="10"/>
      <c r="D9" s="10"/>
      <c r="E9" s="15"/>
      <c r="F9" s="10"/>
      <c r="G9" s="10"/>
      <c r="H9" s="1"/>
      <c r="I9" s="1"/>
    </row>
    <row r="10" spans="1:11" x14ac:dyDescent="0.25">
      <c r="A10" s="1"/>
      <c r="B10" s="1"/>
      <c r="C10" s="1"/>
      <c r="D10" s="1"/>
      <c r="E10" s="14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4"/>
      <c r="F11" s="1"/>
      <c r="G11" s="1"/>
      <c r="H11" s="1"/>
      <c r="I11" s="1"/>
    </row>
    <row r="12" spans="1:11" x14ac:dyDescent="0.25">
      <c r="A12" s="1"/>
      <c r="B12" s="1"/>
      <c r="C12" s="1"/>
      <c r="D12" s="1"/>
      <c r="E12" s="14"/>
      <c r="F12" s="1"/>
      <c r="G12" s="1"/>
      <c r="H12" s="1"/>
      <c r="I12" s="1"/>
    </row>
    <row r="13" spans="1:11" ht="18" thickBot="1" x14ac:dyDescent="0.35">
      <c r="A13" s="1"/>
      <c r="B13" s="12" t="s">
        <v>0</v>
      </c>
      <c r="C13" s="12"/>
      <c r="D13" s="12"/>
      <c r="E13" s="17"/>
      <c r="F13" s="12"/>
      <c r="G13" s="12"/>
      <c r="H13" s="1"/>
      <c r="I13" s="1"/>
    </row>
    <row r="14" spans="1:11" ht="15.75" thickTop="1" x14ac:dyDescent="0.25">
      <c r="A14" s="1"/>
      <c r="B14" s="2"/>
      <c r="C14" s="3" t="s">
        <v>1</v>
      </c>
      <c r="D14" s="2" t="s">
        <v>11</v>
      </c>
      <c r="E14" s="20">
        <v>3458</v>
      </c>
      <c r="F14" s="2"/>
      <c r="G14" s="4">
        <v>1</v>
      </c>
      <c r="H14" s="1"/>
      <c r="I14" s="1"/>
    </row>
    <row r="15" spans="1:11" x14ac:dyDescent="0.25">
      <c r="A15" s="1"/>
      <c r="B15" s="19"/>
      <c r="C15" s="7" t="s">
        <v>14</v>
      </c>
      <c r="D15" s="19"/>
      <c r="E15" s="22">
        <v>2662</v>
      </c>
      <c r="F15" s="19"/>
      <c r="G15" s="8">
        <f>E15/E14</f>
        <v>0.76980913823019081</v>
      </c>
      <c r="H15" s="1"/>
      <c r="I15" s="1"/>
      <c r="K15" s="26"/>
    </row>
    <row r="16" spans="1:11" x14ac:dyDescent="0.25">
      <c r="A16" s="1"/>
      <c r="B16" s="7"/>
      <c r="C16" s="5" t="s">
        <v>15</v>
      </c>
      <c r="D16" s="5"/>
      <c r="E16" s="23">
        <v>332</v>
      </c>
      <c r="F16" s="5"/>
      <c r="G16" s="6">
        <f>E16/E14</f>
        <v>9.6009253903990746E-2</v>
      </c>
      <c r="H16" s="1"/>
      <c r="I16" s="1"/>
    </row>
    <row r="17" spans="1:9" x14ac:dyDescent="0.25">
      <c r="A17" s="1"/>
      <c r="B17" s="19"/>
      <c r="C17" s="7" t="s">
        <v>18</v>
      </c>
      <c r="D17" s="19"/>
      <c r="E17" s="22">
        <v>287</v>
      </c>
      <c r="F17" s="19"/>
      <c r="G17" s="8">
        <f>E17/E14</f>
        <v>8.2995951417004055E-2</v>
      </c>
      <c r="H17" s="1"/>
      <c r="I17" s="1"/>
    </row>
    <row r="18" spans="1:9" x14ac:dyDescent="0.25">
      <c r="A18" s="1"/>
      <c r="B18" s="7"/>
      <c r="C18" s="5" t="s">
        <v>16</v>
      </c>
      <c r="D18" s="5" t="s">
        <v>11</v>
      </c>
      <c r="E18" s="23">
        <v>95</v>
      </c>
      <c r="F18" s="5"/>
      <c r="G18" s="6">
        <f>E18/E14</f>
        <v>2.7472527472527472E-2</v>
      </c>
      <c r="H18" s="1"/>
      <c r="I18" s="1"/>
    </row>
    <row r="19" spans="1:9" x14ac:dyDescent="0.25">
      <c r="A19" s="1"/>
      <c r="B19" s="19"/>
      <c r="C19" s="7" t="s">
        <v>17</v>
      </c>
      <c r="D19" s="19" t="s">
        <v>11</v>
      </c>
      <c r="E19" s="22">
        <v>82</v>
      </c>
      <c r="F19" s="19"/>
      <c r="G19" s="8">
        <f>E19/E14</f>
        <v>2.3713128976286871E-2</v>
      </c>
      <c r="H19" s="1"/>
      <c r="I19" s="1"/>
    </row>
    <row r="20" spans="1:9" x14ac:dyDescent="0.25">
      <c r="A20" s="1"/>
      <c r="B20" s="1"/>
      <c r="C20" s="1"/>
      <c r="D20" s="1"/>
      <c r="E20" s="14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4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4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4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4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4"/>
      <c r="F25" s="1"/>
      <c r="G25" s="1"/>
      <c r="H25" s="13"/>
      <c r="I25" s="1"/>
    </row>
    <row r="26" spans="1:9" x14ac:dyDescent="0.25">
      <c r="A26" s="1"/>
      <c r="B26" s="1"/>
      <c r="C26" s="1"/>
      <c r="D26" s="1"/>
      <c r="E26" s="14"/>
      <c r="F26" s="1"/>
      <c r="G26" s="1"/>
      <c r="H26" s="13"/>
      <c r="I26" s="1"/>
    </row>
    <row r="27" spans="1:9" x14ac:dyDescent="0.25">
      <c r="A27" s="1"/>
      <c r="B27" s="1"/>
      <c r="C27" s="1"/>
      <c r="D27" s="1"/>
      <c r="E27" s="14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4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4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4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4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4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4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4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4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4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4"/>
      <c r="F37" s="1"/>
      <c r="G37" s="1"/>
      <c r="H37" s="1"/>
      <c r="I37" s="1"/>
    </row>
    <row r="38" spans="1:9" ht="18" thickBot="1" x14ac:dyDescent="0.35">
      <c r="A38" s="1"/>
      <c r="B38" s="11" t="s">
        <v>2</v>
      </c>
      <c r="C38" s="11"/>
      <c r="D38" s="11"/>
      <c r="E38" s="17"/>
      <c r="F38" s="12"/>
      <c r="G38" s="12"/>
      <c r="H38" s="1"/>
      <c r="I38" s="1"/>
    </row>
    <row r="39" spans="1:9" ht="15.75" thickTop="1" x14ac:dyDescent="0.25">
      <c r="A39" s="1"/>
      <c r="B39" s="2"/>
      <c r="C39" s="3" t="s">
        <v>1</v>
      </c>
      <c r="D39" s="2" t="s">
        <v>11</v>
      </c>
      <c r="E39" s="20">
        <v>3458</v>
      </c>
      <c r="F39" s="2"/>
      <c r="G39" s="4">
        <v>1</v>
      </c>
      <c r="H39" s="1"/>
      <c r="I39" s="1"/>
    </row>
    <row r="40" spans="1:9" x14ac:dyDescent="0.25">
      <c r="A40" s="1"/>
      <c r="B40" s="19"/>
      <c r="C40" s="7" t="s">
        <v>5</v>
      </c>
      <c r="D40" s="19"/>
      <c r="E40" s="22">
        <v>1505</v>
      </c>
      <c r="F40" s="19"/>
      <c r="G40" s="8">
        <f>E40/E39</f>
        <v>0.43522267206477733</v>
      </c>
      <c r="H40" s="1"/>
      <c r="I40" s="7"/>
    </row>
    <row r="41" spans="1:9" x14ac:dyDescent="0.25">
      <c r="A41" s="1"/>
      <c r="B41" s="7"/>
      <c r="C41" s="5" t="s">
        <v>3</v>
      </c>
      <c r="D41" s="5" t="s">
        <v>11</v>
      </c>
      <c r="E41" s="23">
        <v>1242</v>
      </c>
      <c r="F41" s="5"/>
      <c r="G41" s="6">
        <f>E41/E39</f>
        <v>0.35916714864083288</v>
      </c>
      <c r="H41" s="1"/>
      <c r="I41" s="7"/>
    </row>
    <row r="42" spans="1:9" x14ac:dyDescent="0.25">
      <c r="A42" s="1"/>
      <c r="B42" s="7"/>
      <c r="C42" s="7" t="s">
        <v>4</v>
      </c>
      <c r="D42" s="19"/>
      <c r="E42" s="22">
        <v>711</v>
      </c>
      <c r="F42" s="7"/>
      <c r="G42" s="8">
        <f>E42/E39</f>
        <v>0.20561017929438982</v>
      </c>
      <c r="H42" s="1"/>
      <c r="I42" s="7"/>
    </row>
    <row r="43" spans="1:9" x14ac:dyDescent="0.25">
      <c r="A43" s="1"/>
      <c r="B43" s="1"/>
      <c r="C43" s="7"/>
      <c r="D43" s="7"/>
      <c r="E43" s="22"/>
      <c r="F43" s="7"/>
      <c r="G43" s="8"/>
      <c r="H43" s="1"/>
      <c r="I43" s="1"/>
    </row>
    <row r="44" spans="1:9" x14ac:dyDescent="0.25">
      <c r="A44" s="1"/>
      <c r="B44" s="1"/>
      <c r="C44" s="7"/>
      <c r="D44" s="7"/>
      <c r="E44" s="21"/>
      <c r="F44" s="7"/>
      <c r="G44" s="8"/>
      <c r="H44" s="1"/>
      <c r="I44" s="1"/>
    </row>
    <row r="45" spans="1:9" x14ac:dyDescent="0.25">
      <c r="A45" s="1"/>
      <c r="B45" s="1"/>
      <c r="C45" s="1"/>
      <c r="D45" s="1"/>
      <c r="E45" s="14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4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4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4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4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4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4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4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4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4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4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4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4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4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4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4"/>
      <c r="F60" s="1"/>
      <c r="G60" s="1"/>
      <c r="H60" s="1"/>
      <c r="I60" s="1"/>
    </row>
    <row r="61" spans="1:9" ht="18" thickBot="1" x14ac:dyDescent="0.35">
      <c r="A61" s="1"/>
      <c r="B61" s="12" t="s">
        <v>6</v>
      </c>
      <c r="C61" s="12"/>
      <c r="D61" s="12"/>
      <c r="E61" s="17"/>
      <c r="F61" s="12"/>
      <c r="G61" s="12"/>
      <c r="H61" s="1"/>
      <c r="I61" s="1"/>
    </row>
    <row r="62" spans="1:9" ht="15.75" thickTop="1" x14ac:dyDescent="0.25">
      <c r="A62" s="1"/>
      <c r="B62" s="2"/>
      <c r="C62" s="3" t="s">
        <v>1</v>
      </c>
      <c r="D62" s="25" t="s">
        <v>11</v>
      </c>
      <c r="E62" s="16">
        <v>3458</v>
      </c>
      <c r="F62" s="2"/>
      <c r="G62" s="4">
        <v>1</v>
      </c>
      <c r="H62" s="1"/>
      <c r="I62" s="1"/>
    </row>
    <row r="63" spans="1:9" x14ac:dyDescent="0.25">
      <c r="A63" s="1"/>
      <c r="B63" s="19"/>
      <c r="C63" s="7" t="s">
        <v>19</v>
      </c>
      <c r="D63" s="19"/>
      <c r="E63" s="22">
        <v>2447</v>
      </c>
      <c r="F63" s="19"/>
      <c r="G63" s="8">
        <f>E63/E62</f>
        <v>0.70763447079236552</v>
      </c>
      <c r="H63" s="1"/>
      <c r="I63" s="1"/>
    </row>
    <row r="64" spans="1:9" x14ac:dyDescent="0.25">
      <c r="A64" s="1"/>
      <c r="B64" s="7"/>
      <c r="C64" s="5" t="s">
        <v>12</v>
      </c>
      <c r="D64" s="5" t="s">
        <v>11</v>
      </c>
      <c r="E64" s="23">
        <v>1011</v>
      </c>
      <c r="F64" s="5"/>
      <c r="G64" s="6">
        <f>E64/E62</f>
        <v>0.29236552920763448</v>
      </c>
      <c r="H64" s="1"/>
      <c r="I64" s="1"/>
    </row>
    <row r="65" spans="1:9" x14ac:dyDescent="0.25">
      <c r="A65" s="1"/>
      <c r="B65" s="1"/>
      <c r="C65" s="1"/>
      <c r="D65" s="1"/>
      <c r="E65" s="14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4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4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4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4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4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4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4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4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4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4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4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4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4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4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4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4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4"/>
      <c r="F82" s="1"/>
      <c r="G82" s="1"/>
      <c r="H82" s="1"/>
      <c r="I82" s="1"/>
    </row>
    <row r="83" spans="1:9" ht="18" thickBot="1" x14ac:dyDescent="0.35">
      <c r="A83" s="1"/>
      <c r="B83" s="12" t="s">
        <v>20</v>
      </c>
      <c r="C83" s="12"/>
      <c r="D83" s="12"/>
      <c r="E83" s="17"/>
      <c r="F83" s="12"/>
      <c r="G83" s="12"/>
      <c r="H83" s="1"/>
      <c r="I83" s="1"/>
    </row>
    <row r="84" spans="1:9" ht="15.75" thickTop="1" x14ac:dyDescent="0.25">
      <c r="A84" s="1"/>
      <c r="B84" s="2"/>
      <c r="C84" s="3" t="s">
        <v>1</v>
      </c>
      <c r="D84" s="25" t="s">
        <v>11</v>
      </c>
      <c r="E84" s="16">
        <v>3458</v>
      </c>
      <c r="F84" s="2"/>
      <c r="G84" s="4">
        <v>1</v>
      </c>
      <c r="H84" s="1"/>
      <c r="I84" s="1"/>
    </row>
    <row r="85" spans="1:9" x14ac:dyDescent="0.25">
      <c r="A85" s="1"/>
      <c r="B85" s="19"/>
      <c r="C85" s="7" t="s">
        <v>21</v>
      </c>
      <c r="D85" s="19"/>
      <c r="E85" s="22">
        <v>1879</v>
      </c>
      <c r="F85" s="19"/>
      <c r="G85" s="8">
        <f>E85/E84</f>
        <v>0.54337767495662237</v>
      </c>
      <c r="H85" s="1"/>
      <c r="I85" s="1"/>
    </row>
    <row r="86" spans="1:9" x14ac:dyDescent="0.25">
      <c r="A86" s="1"/>
      <c r="B86" s="7"/>
      <c r="C86" s="5" t="s">
        <v>22</v>
      </c>
      <c r="D86" s="5" t="s">
        <v>11</v>
      </c>
      <c r="E86" s="23">
        <v>1143</v>
      </c>
      <c r="F86" s="5"/>
      <c r="G86" s="6">
        <f>E86/E84</f>
        <v>0.33053788316946214</v>
      </c>
      <c r="H86" s="1"/>
      <c r="I86" s="1"/>
    </row>
    <row r="87" spans="1:9" x14ac:dyDescent="0.25">
      <c r="A87" s="1"/>
      <c r="B87" s="1"/>
      <c r="C87" s="7" t="s">
        <v>23</v>
      </c>
      <c r="D87" s="19"/>
      <c r="E87" s="22">
        <v>436</v>
      </c>
      <c r="F87" s="19"/>
      <c r="G87" s="8">
        <f>E87/E84</f>
        <v>0.12608444187391557</v>
      </c>
      <c r="H87" s="1"/>
      <c r="I87" s="1"/>
    </row>
    <row r="88" spans="1:9" x14ac:dyDescent="0.25">
      <c r="A88" s="1"/>
      <c r="B88" s="1"/>
      <c r="C88" s="1"/>
      <c r="D88" s="1"/>
      <c r="E88" s="14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4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4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4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4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4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4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4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4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4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4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4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4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4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4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4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4"/>
      <c r="F104" s="1"/>
      <c r="G104" s="1"/>
      <c r="H104" s="1"/>
      <c r="I104" s="1"/>
    </row>
    <row r="105" spans="1:9" ht="18" thickBot="1" x14ac:dyDescent="0.35">
      <c r="A105" s="1"/>
      <c r="B105" s="12" t="s">
        <v>7</v>
      </c>
      <c r="C105" s="12"/>
      <c r="D105" s="12"/>
      <c r="E105" s="17"/>
      <c r="F105" s="12"/>
      <c r="G105" s="12"/>
      <c r="H105" s="1"/>
      <c r="I105" s="1"/>
    </row>
    <row r="106" spans="1:9" ht="15.75" thickTop="1" x14ac:dyDescent="0.25">
      <c r="A106" s="1"/>
      <c r="B106" s="2"/>
      <c r="C106" s="3" t="s">
        <v>1</v>
      </c>
      <c r="D106" s="2" t="s">
        <v>11</v>
      </c>
      <c r="E106" s="16">
        <v>3458</v>
      </c>
      <c r="F106" s="2"/>
      <c r="G106" s="4">
        <v>1</v>
      </c>
      <c r="H106" s="1"/>
      <c r="I106" s="1"/>
    </row>
    <row r="107" spans="1:9" x14ac:dyDescent="0.25">
      <c r="A107" s="1"/>
      <c r="B107" s="19"/>
      <c r="C107" s="7" t="s">
        <v>9</v>
      </c>
      <c r="D107" s="19"/>
      <c r="E107" s="24">
        <v>1208</v>
      </c>
      <c r="F107" s="19"/>
      <c r="G107" s="8">
        <f>E107/E106</f>
        <v>0.34933487565066512</v>
      </c>
      <c r="H107" s="1"/>
      <c r="I107" s="1"/>
    </row>
    <row r="108" spans="1:9" x14ac:dyDescent="0.25">
      <c r="A108" s="1"/>
      <c r="B108" s="7"/>
      <c r="C108" s="5" t="s">
        <v>13</v>
      </c>
      <c r="D108" s="5" t="s">
        <v>11</v>
      </c>
      <c r="E108" s="23">
        <v>2</v>
      </c>
      <c r="F108" s="5"/>
      <c r="G108" s="6">
        <f>E108/E106</f>
        <v>5.7836899942163096E-4</v>
      </c>
      <c r="H108" s="1"/>
      <c r="I108" s="1"/>
    </row>
    <row r="109" spans="1:9" x14ac:dyDescent="0.25">
      <c r="A109" s="1"/>
      <c r="B109" s="19"/>
      <c r="C109" s="7" t="s">
        <v>10</v>
      </c>
      <c r="D109" s="19"/>
      <c r="E109" s="24">
        <v>0</v>
      </c>
      <c r="F109" s="19"/>
      <c r="G109" s="8">
        <f>E109/E106</f>
        <v>0</v>
      </c>
      <c r="H109" s="1"/>
      <c r="I109" s="1"/>
    </row>
    <row r="110" spans="1:9" x14ac:dyDescent="0.25">
      <c r="B110" s="7"/>
      <c r="C110" s="5" t="s">
        <v>8</v>
      </c>
      <c r="D110" s="5" t="s">
        <v>11</v>
      </c>
      <c r="E110" s="23">
        <v>2248</v>
      </c>
      <c r="F110" s="5"/>
      <c r="G110" s="6">
        <f>E110/E106</f>
        <v>0.65008675534991323</v>
      </c>
      <c r="H110" s="1"/>
      <c r="I110" s="1"/>
    </row>
    <row r="111" spans="1:9" x14ac:dyDescent="0.25">
      <c r="A111" s="1"/>
      <c r="B111" s="1"/>
      <c r="C111" s="1"/>
      <c r="D111" s="1"/>
      <c r="E111" s="14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4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4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4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4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4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4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4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4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4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4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4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4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4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4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4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4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4"/>
      <c r="F128" s="1"/>
      <c r="G128" s="1"/>
      <c r="H128" s="1"/>
      <c r="I128" s="1"/>
    </row>
  </sheetData>
  <sortState ref="C39:E42">
    <sortCondition descending="1" ref="E39:E42"/>
  </sortState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2022</vt:lpstr>
    </vt:vector>
  </TitlesOfParts>
  <Company>pbh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Rose</cp:lastModifiedBy>
  <cp:lastPrinted>2018-04-03T16:18:28Z</cp:lastPrinted>
  <dcterms:created xsi:type="dcterms:W3CDTF">2017-06-28T16:31:21Z</dcterms:created>
  <dcterms:modified xsi:type="dcterms:W3CDTF">2022-04-07T16:59:58Z</dcterms:modified>
</cp:coreProperties>
</file>