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5" windowWidth="19440" windowHeight="9915"/>
  </bookViews>
  <sheets>
    <sheet name="Abril 2020" sheetId="2" r:id="rId1"/>
  </sheets>
  <calcPr calcId="125725"/>
</workbook>
</file>

<file path=xl/calcChain.xml><?xml version="1.0" encoding="utf-8"?>
<calcChain xmlns="http://schemas.openxmlformats.org/spreadsheetml/2006/main">
  <c r="G97" i="2"/>
  <c r="G96"/>
  <c r="G95"/>
  <c r="G94"/>
  <c r="G74"/>
  <c r="G73"/>
  <c r="G72"/>
  <c r="G71"/>
  <c r="G70"/>
  <c r="G69"/>
  <c r="G48"/>
  <c r="G47"/>
  <c r="G46"/>
  <c r="G44"/>
  <c r="G43"/>
  <c r="G22"/>
  <c r="G21"/>
  <c r="G20"/>
  <c r="G19"/>
  <c r="G18"/>
  <c r="G17"/>
  <c r="G16"/>
  <c r="G15"/>
</calcChain>
</file>

<file path=xl/sharedStrings.xml><?xml version="1.0" encoding="utf-8"?>
<sst xmlns="http://schemas.openxmlformats.org/spreadsheetml/2006/main" count="36" uniqueCount="33">
  <si>
    <t>DESDOBRAMENTO POR TIPOLOGIA</t>
  </si>
  <si>
    <t>TOTAL</t>
  </si>
  <si>
    <t>     RECLAMAÇÃO</t>
  </si>
  <si>
    <t>     SOLICITAÇÃO</t>
  </si>
  <si>
    <t>     DENÚNCIA</t>
  </si>
  <si>
    <t>     ELOGIO</t>
  </si>
  <si>
    <t>DESDOBRAMENTO POR SITUAÇÃO</t>
  </si>
  <si>
    <t>     ENCERRADA</t>
  </si>
  <si>
    <t> Escopo do período: Registro no Sistema de Ouvidoria e Gestão Pública</t>
  </si>
  <si>
    <t>     DILIGENCIADA</t>
  </si>
  <si>
    <t>     PROVIDENCIADA</t>
  </si>
  <si>
    <t>DESDOBRAMENTO POR TIPO DE MANIFESTANTE</t>
  </si>
  <si>
    <t>     PESSOA FÍSICA</t>
  </si>
  <si>
    <t>     ANÔNIMO</t>
  </si>
  <si>
    <t>     PESSOA JURÍDICA</t>
  </si>
  <si>
    <t>     SERVIDOR PÚBLICO</t>
  </si>
  <si>
    <t>     NÃO LIDA</t>
  </si>
  <si>
    <t>DESDOBRAMENTO POR PRAZO DE RESPOSTA</t>
  </si>
  <si>
    <t>     PENDENTES</t>
  </si>
  <si>
    <t>     1 A 30 DIAS</t>
  </si>
  <si>
    <t>     INFORMAÇÃO</t>
  </si>
  <si>
    <t>     PESSOA FÍSICA ACIMA DE 60 ANOS</t>
  </si>
  <si>
    <t>     PESSOA FÍSICA ACIMA DE 80 ANOS</t>
  </si>
  <si>
    <t>     DE 31 A 60 DIAS</t>
  </si>
  <si>
    <t>     COMPLEMENTADA</t>
  </si>
  <si>
    <t>     SUGESTÃO</t>
  </si>
  <si>
    <t>     ACIMA DE 60 DIAS</t>
  </si>
  <si>
    <t>     LAI</t>
  </si>
  <si>
    <t>     AGRADECIMENTO</t>
  </si>
  <si>
    <t>     LIDA</t>
  </si>
  <si>
    <t>     EM TRIAGEM</t>
  </si>
  <si>
    <t xml:space="preserve"> PERÍODO:  01/04/2020 A 30/04/2020                 </t>
  </si>
  <si>
    <t>DADOS GERAIS - ABRIL/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</si>
</sst>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2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0" fontId="9" fillId="2" borderId="0" xfId="0" applyFont="1" applyFill="1"/>
    <xf numFmtId="0" fontId="10" fillId="0" borderId="2" xfId="1" applyFont="1" applyBorder="1"/>
    <xf numFmtId="0" fontId="10" fillId="2" borderId="2" xfId="1" applyFont="1" applyFill="1" applyBorder="1"/>
    <xf numFmtId="10" fontId="0" fillId="2" borderId="0" xfId="0" applyNumberFormat="1" applyFill="1"/>
    <xf numFmtId="0" fontId="0" fillId="2" borderId="0" xfId="0" applyFill="1" applyAlignment="1"/>
    <xf numFmtId="0" fontId="9" fillId="2" borderId="0" xfId="0" applyFont="1" applyFill="1" applyAlignment="1"/>
    <xf numFmtId="3" fontId="2" fillId="3" borderId="0" xfId="0" applyNumberFormat="1" applyFont="1" applyFill="1" applyAlignment="1"/>
    <xf numFmtId="0" fontId="10" fillId="2" borderId="2" xfId="1" applyFont="1" applyFill="1" applyBorder="1" applyAlignment="1"/>
    <xf numFmtId="0" fontId="0" fillId="0" borderId="0" xfId="0" applyAlignment="1"/>
    <xf numFmtId="0" fontId="4" fillId="4" borderId="0" xfId="0" applyFont="1" applyFill="1" applyAlignment="1">
      <alignment horizontal="right"/>
    </xf>
    <xf numFmtId="0" fontId="0" fillId="2" borderId="0" xfId="0" applyFill="1" applyAlignment="1">
      <alignment wrapText="1"/>
    </xf>
    <xf numFmtId="3" fontId="2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0" fontId="4" fillId="2" borderId="0" xfId="0" applyFont="1" applyFill="1" applyAlignment="1"/>
    <xf numFmtId="3" fontId="4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  <colors>
    <mruColors>
      <color rgb="FFD9D90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2700"/>
              <a:bevelB w="12700"/>
            </a:sp3d>
          </c:spPr>
          <c:dLbls>
            <c:dLbl>
              <c:idx val="0"/>
              <c:layout>
                <c:manualLayout>
                  <c:x val="8.3333333333333367E-3"/>
                  <c:y val="-1.3888888888889025E-2"/>
                </c:manualLayout>
              </c:layout>
              <c:showVal val="1"/>
            </c:dLbl>
            <c:dLbl>
              <c:idx val="1"/>
              <c:layout>
                <c:manualLayout>
                  <c:x val="1.3888888888889025E-2"/>
                  <c:y val="-2.7777777777778193E-2"/>
                </c:manualLayout>
              </c:layout>
              <c:showVal val="1"/>
            </c:dLbl>
            <c:dLbl>
              <c:idx val="2"/>
              <c:layout>
                <c:manualLayout>
                  <c:x val="3.6111111111111212E-2"/>
                  <c:y val="-3.2407407407407725E-2"/>
                </c:manualLayout>
              </c:layout>
              <c:showVal val="1"/>
            </c:dLbl>
            <c:dLbl>
              <c:idx val="3"/>
              <c:layout>
                <c:manualLayout>
                  <c:x val="2.2222222222222251E-2"/>
                  <c:y val="-2.3622047244094488E-2"/>
                </c:manualLayout>
              </c:layout>
              <c:showVal val="1"/>
            </c:dLbl>
            <c:dLbl>
              <c:idx val="4"/>
              <c:layout>
                <c:manualLayout>
                  <c:x val="3.333333333333334E-2"/>
                  <c:y val="-3.2407407407407725E-2"/>
                </c:manualLayout>
              </c:layout>
              <c:showVal val="1"/>
            </c:dLbl>
            <c:dLbl>
              <c:idx val="5"/>
              <c:layout>
                <c:manualLayout>
                  <c:x val="2.5000000000000001E-2"/>
                  <c:y val="-3.2407407407407725E-2"/>
                </c:manualLayout>
              </c:layout>
              <c:showVal val="1"/>
            </c:dLbl>
            <c:dLbl>
              <c:idx val="6"/>
              <c:layout>
                <c:manualLayout>
                  <c:x val="2.0270273865055432E-2"/>
                  <c:y val="-3.6405005688282276E-2"/>
                </c:manualLayout>
              </c:layout>
              <c:showVal val="1"/>
            </c:dLbl>
            <c:dLbl>
              <c:idx val="7"/>
              <c:layout>
                <c:manualLayout>
                  <c:x val="2.252252651672814E-2"/>
                  <c:y val="-4.5506257110352694E-2"/>
                </c:manualLayout>
              </c:layout>
              <c:showVal val="1"/>
            </c:dLbl>
            <c:dLbl>
              <c:idx val="8"/>
              <c:layout>
                <c:manualLayout>
                  <c:x val="1.7807456872565387E-2"/>
                  <c:y val="-5.0056882821387982E-2"/>
                </c:manualLayout>
              </c:layout>
              <c:showVal val="1"/>
            </c:dLbl>
            <c:showVal val="1"/>
          </c:dLbls>
          <c:cat>
            <c:strRef>
              <c:f>'Abril 2020'!$C$15:$C$21</c:f>
              <c:strCache>
                <c:ptCount val="7"/>
                <c:pt idx="0">
                  <c:v>     DENÚNCIA</c:v>
                </c:pt>
                <c:pt idx="1">
                  <c:v>     RECLAMAÇÃO</c:v>
                </c:pt>
                <c:pt idx="2">
                  <c:v>     SOLICITAÇÃO</c:v>
                </c:pt>
                <c:pt idx="3">
                  <c:v>     INFORMAÇÃO</c:v>
                </c:pt>
                <c:pt idx="4">
                  <c:v>     SUGESTÃO</c:v>
                </c:pt>
                <c:pt idx="5">
                  <c:v>     ELOGIO</c:v>
                </c:pt>
                <c:pt idx="6">
                  <c:v>     LAI</c:v>
                </c:pt>
              </c:strCache>
            </c:strRef>
          </c:cat>
          <c:val>
            <c:numRef>
              <c:f>'Abril 2020'!$G$15:$G$21</c:f>
              <c:numCache>
                <c:formatCode>0.00%</c:formatCode>
                <c:ptCount val="7"/>
                <c:pt idx="0">
                  <c:v>0.80419037765131918</c:v>
                </c:pt>
                <c:pt idx="1">
                  <c:v>0.10441455423348853</c:v>
                </c:pt>
                <c:pt idx="2">
                  <c:v>6.6476978789446459E-2</c:v>
                </c:pt>
                <c:pt idx="3">
                  <c:v>1.724435247456458E-2</c:v>
                </c:pt>
                <c:pt idx="4">
                  <c:v>4.6559751681324365E-3</c:v>
                </c:pt>
                <c:pt idx="5">
                  <c:v>2.8453181583031556E-3</c:v>
                </c:pt>
                <c:pt idx="6">
                  <c:v>8.6221762372822898E-5</c:v>
                </c:pt>
              </c:numCache>
            </c:numRef>
          </c:val>
        </c:ser>
        <c:gapWidth val="50"/>
        <c:shape val="box"/>
        <c:axId val="86897408"/>
        <c:axId val="87329792"/>
        <c:axId val="0"/>
      </c:bar3DChart>
      <c:catAx>
        <c:axId val="86897408"/>
        <c:scaling>
          <c:orientation val="minMax"/>
        </c:scaling>
        <c:axPos val="b"/>
        <c:tickLblPos val="nextTo"/>
        <c:crossAx val="87329792"/>
        <c:crosses val="autoZero"/>
        <c:auto val="1"/>
        <c:lblAlgn val="ctr"/>
        <c:lblOffset val="100"/>
      </c:catAx>
      <c:valAx>
        <c:axId val="87329792"/>
        <c:scaling>
          <c:orientation val="minMax"/>
        </c:scaling>
        <c:delete val="1"/>
        <c:axPos val="l"/>
        <c:numFmt formatCode="0.00%" sourceLinked="1"/>
        <c:tickLblPos val="none"/>
        <c:crossAx val="86897408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dPt>
            <c:idx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</c:dPt>
          <c:dPt>
            <c:idx val="1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</c:dPt>
          <c:dPt>
            <c:idx val="2"/>
            <c:spPr>
              <a:solidFill>
                <a:srgbClr val="D9D90F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</c:dPt>
          <c:dLbls>
            <c:dLbl>
              <c:idx val="0"/>
              <c:layout>
                <c:manualLayout>
                  <c:x val="3.333333333333334E-2"/>
                  <c:y val="-5.5555555555555455E-2"/>
                </c:manualLayout>
              </c:layout>
              <c:showVal val="1"/>
            </c:dLbl>
            <c:dLbl>
              <c:idx val="1"/>
              <c:layout>
                <c:manualLayout>
                  <c:x val="3.3602229514481496E-2"/>
                  <c:y val="-8.6139081099710982E-2"/>
                </c:manualLayout>
              </c:layout>
              <c:showVal val="1"/>
            </c:dLbl>
            <c:dLbl>
              <c:idx val="2"/>
              <c:layout>
                <c:manualLayout>
                  <c:x val="2.7777777777778019E-2"/>
                  <c:y val="-8.3333333333333467E-2"/>
                </c:manualLayout>
              </c:layout>
              <c:showVal val="1"/>
            </c:dLbl>
            <c:dLbl>
              <c:idx val="3"/>
              <c:layout>
                <c:manualLayout>
                  <c:x val="2.2222222222222251E-2"/>
                  <c:y val="-5.0925925925925923E-2"/>
                </c:manualLayout>
              </c:layout>
              <c:showVal val="1"/>
            </c:dLbl>
            <c:showVal val="1"/>
          </c:dLbls>
          <c:cat>
            <c:strRef>
              <c:f>'Abril 2020'!$C$94:$C$97</c:f>
              <c:strCache>
                <c:ptCount val="4"/>
                <c:pt idx="0">
                  <c:v>     1 A 30 DIAS</c:v>
                </c:pt>
                <c:pt idx="1">
                  <c:v>     DE 31 A 60 DIAS</c:v>
                </c:pt>
                <c:pt idx="2">
                  <c:v>     ACIMA DE 60 DIAS</c:v>
                </c:pt>
                <c:pt idx="3">
                  <c:v>     PENDENTES</c:v>
                </c:pt>
              </c:strCache>
            </c:strRef>
          </c:cat>
          <c:val>
            <c:numRef>
              <c:f>'Abril 2020'!$G$94:$G$97</c:f>
              <c:numCache>
                <c:formatCode>0.00%</c:formatCode>
                <c:ptCount val="4"/>
                <c:pt idx="0">
                  <c:v>0.76487325400931194</c:v>
                </c:pt>
                <c:pt idx="1">
                  <c:v>0</c:v>
                </c:pt>
                <c:pt idx="2">
                  <c:v>0</c:v>
                </c:pt>
                <c:pt idx="3">
                  <c:v>0.23512674599068806</c:v>
                </c:pt>
              </c:numCache>
            </c:numRef>
          </c:val>
        </c:ser>
        <c:shape val="box"/>
        <c:axId val="124005760"/>
        <c:axId val="137303168"/>
        <c:axId val="0"/>
      </c:bar3DChart>
      <c:catAx>
        <c:axId val="124005760"/>
        <c:scaling>
          <c:orientation val="minMax"/>
        </c:scaling>
        <c:axPos val="b"/>
        <c:tickLblPos val="nextTo"/>
        <c:crossAx val="137303168"/>
        <c:crosses val="autoZero"/>
        <c:auto val="1"/>
        <c:lblAlgn val="ctr"/>
        <c:lblOffset val="100"/>
      </c:catAx>
      <c:valAx>
        <c:axId val="137303168"/>
        <c:scaling>
          <c:orientation val="minMax"/>
        </c:scaling>
        <c:delete val="1"/>
        <c:axPos val="l"/>
        <c:numFmt formatCode="0.00%" sourceLinked="1"/>
        <c:tickLblPos val="none"/>
        <c:crossAx val="124005760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4.0277777777777767E-2"/>
          <c:y val="0.10019123934596516"/>
          <c:w val="0.81388888888889066"/>
          <c:h val="0.7713489700713206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softEdge">
              <a:bevelT/>
            </a:sp3d>
          </c:spPr>
          <c:explosion val="5"/>
          <c:dPt>
            <c:idx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softEdge">
                <a:bevelT/>
              </a:sp3d>
            </c:spPr>
          </c:dPt>
          <c:dPt>
            <c:idx val="1"/>
            <c:spPr>
              <a:solidFill>
                <a:srgbClr val="D9D90F"/>
              </a:solidFill>
              <a:scene3d>
                <a:camera prst="orthographicFront"/>
                <a:lightRig rig="threePt" dir="t"/>
              </a:scene3d>
              <a:sp3d prstMaterial="softEdge">
                <a:bevelT/>
              </a:sp3d>
            </c:spPr>
          </c:dPt>
          <c:dLbls>
            <c:dLbl>
              <c:idx val="0"/>
              <c:layout>
                <c:manualLayout>
                  <c:x val="6.2704538170353322E-3"/>
                  <c:y val="-1.6679929143132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PROVIDENCIADA
23,51%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0"/>
                  <c:y val="0.11423981896255908"/>
                </c:manualLayout>
              </c:layout>
              <c:dLblPos val="bestFit"/>
              <c:showLegendKey val="1"/>
              <c:showVal val="1"/>
              <c:showCatName val="1"/>
              <c:separator>
</c:separator>
            </c:dLbl>
            <c:dLblPos val="outEnd"/>
            <c:showLegendKey val="1"/>
            <c:showVal val="1"/>
            <c:showCatName val="1"/>
            <c:separator>
</c:separator>
          </c:dLbls>
          <c:cat>
            <c:strRef>
              <c:f>'Abril 2020'!$C$43:$C$44</c:f>
              <c:strCache>
                <c:ptCount val="2"/>
                <c:pt idx="0">
                  <c:v>     PROVIDENCIADA</c:v>
                </c:pt>
                <c:pt idx="1">
                  <c:v>     ENCERRADA</c:v>
                </c:pt>
              </c:strCache>
            </c:strRef>
          </c:cat>
          <c:val>
            <c:numRef>
              <c:f>'Abril 2020'!$G$43:$G$44</c:f>
              <c:numCache>
                <c:formatCode>0.00%</c:formatCode>
                <c:ptCount val="2"/>
                <c:pt idx="0">
                  <c:v>0.23512674599068806</c:v>
                </c:pt>
                <c:pt idx="1">
                  <c:v>0.76487325400931194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>
        <c:manualLayout>
          <c:layoutTarget val="inner"/>
          <c:xMode val="edge"/>
          <c:yMode val="edge"/>
          <c:x val="6.1267790469853263E-2"/>
          <c:y val="4.1666666666666664E-2"/>
          <c:w val="0.91800048713919713"/>
          <c:h val="0.55032188684747763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dLbls>
            <c:dLbl>
              <c:idx val="0"/>
              <c:layout>
                <c:manualLayout>
                  <c:x val="2.8814669286182037E-2"/>
                  <c:y val="-1.3888888888888947E-2"/>
                </c:manualLayout>
              </c:layout>
              <c:showVal val="1"/>
            </c:dLbl>
            <c:dLbl>
              <c:idx val="1"/>
              <c:layout>
                <c:manualLayout>
                  <c:x val="1.5717092337917491E-2"/>
                  <c:y val="-1.3888888888888947E-2"/>
                </c:manualLayout>
              </c:layout>
              <c:showVal val="1"/>
            </c:dLbl>
            <c:dLbl>
              <c:idx val="2"/>
              <c:layout>
                <c:manualLayout>
                  <c:x val="2.5847160927712005E-2"/>
                  <c:y val="-5.5555555555555504E-2"/>
                </c:manualLayout>
              </c:layout>
              <c:showVal val="1"/>
            </c:dLbl>
            <c:dLbl>
              <c:idx val="3"/>
              <c:layout>
                <c:manualLayout>
                  <c:x val="2.8997661493335478E-2"/>
                  <c:y val="-6.0185549722951287E-2"/>
                </c:manualLayout>
              </c:layout>
              <c:showVal val="1"/>
            </c:dLbl>
            <c:dLbl>
              <c:idx val="4"/>
              <c:layout>
                <c:manualLayout>
                  <c:x val="3.7204344346224293E-2"/>
                  <c:y val="-6.9444444444444503E-2"/>
                </c:manualLayout>
              </c:layout>
              <c:showVal val="1"/>
            </c:dLbl>
            <c:dLbl>
              <c:idx val="5"/>
              <c:layout>
                <c:manualLayout>
                  <c:x val="3.6160020031567687E-2"/>
                  <c:y val="-5.5555555555555504E-2"/>
                </c:manualLayout>
              </c:layout>
              <c:showVal val="1"/>
            </c:dLbl>
            <c:dLbl>
              <c:idx val="6"/>
              <c:layout>
                <c:manualLayout>
                  <c:x val="3.9127553689519645E-2"/>
                  <c:y val="-4.6296296296296335E-2"/>
                </c:manualLayout>
              </c:layout>
              <c:showVal val="1"/>
            </c:dLbl>
            <c:dLbl>
              <c:idx val="7"/>
              <c:layout>
                <c:manualLayout>
                  <c:x val="2.0956123117223242E-2"/>
                  <c:y val="-4.1666666666666623E-2"/>
                </c:manualLayout>
              </c:layout>
              <c:showVal val="1"/>
            </c:dLbl>
            <c:showVal val="1"/>
          </c:dLbls>
          <c:cat>
            <c:strRef>
              <c:f>'Abril 2020'!$C$69:$C$74</c:f>
              <c:strCache>
                <c:ptCount val="6"/>
                <c:pt idx="0">
                  <c:v>     ANÔNIMO</c:v>
                </c:pt>
                <c:pt idx="1">
                  <c:v>     PESSOA FÍSICA</c:v>
                </c:pt>
                <c:pt idx="2">
                  <c:v>     PESSOA JURÍDICA</c:v>
                </c:pt>
                <c:pt idx="3">
                  <c:v>     PESSOA FÍSICA ACIMA DE 60 ANOS</c:v>
                </c:pt>
                <c:pt idx="4">
                  <c:v>     SERVIDOR PÚBLICO</c:v>
                </c:pt>
                <c:pt idx="5">
                  <c:v>     PESSOA FÍSICA ACIMA DE 80 ANOS</c:v>
                </c:pt>
              </c:strCache>
            </c:strRef>
          </c:cat>
          <c:val>
            <c:numRef>
              <c:f>'Abril 2020'!$G$69:$G$74</c:f>
              <c:numCache>
                <c:formatCode>0.00%</c:formatCode>
                <c:ptCount val="6"/>
                <c:pt idx="0">
                  <c:v>0.79005000862217623</c:v>
                </c:pt>
                <c:pt idx="1">
                  <c:v>0.19753405759613726</c:v>
                </c:pt>
                <c:pt idx="2">
                  <c:v>5.0008622176237281E-3</c:v>
                </c:pt>
                <c:pt idx="3">
                  <c:v>4.3110881186411449E-3</c:v>
                </c:pt>
                <c:pt idx="4">
                  <c:v>2.8453181583031556E-3</c:v>
                </c:pt>
                <c:pt idx="5">
                  <c:v>2.5866528711846869E-4</c:v>
                </c:pt>
              </c:numCache>
            </c:numRef>
          </c:val>
        </c:ser>
        <c:gapWidth val="50"/>
        <c:shape val="box"/>
        <c:axId val="68174976"/>
        <c:axId val="68176512"/>
        <c:axId val="0"/>
      </c:bar3DChart>
      <c:catAx>
        <c:axId val="68174976"/>
        <c:scaling>
          <c:orientation val="minMax"/>
        </c:scaling>
        <c:axPos val="b"/>
        <c:tickLblPos val="nextTo"/>
        <c:txPr>
          <a:bodyPr rot="-1800000"/>
          <a:lstStyle/>
          <a:p>
            <a:pPr>
              <a:defRPr/>
            </a:pPr>
            <a:endParaRPr lang="pt-BR"/>
          </a:p>
        </c:txPr>
        <c:crossAx val="68176512"/>
        <c:crosses val="autoZero"/>
        <c:auto val="1"/>
        <c:lblAlgn val="ctr"/>
        <c:lblOffset val="100"/>
      </c:catAx>
      <c:valAx>
        <c:axId val="68176512"/>
        <c:scaling>
          <c:orientation val="minMax"/>
        </c:scaling>
        <c:delete val="1"/>
        <c:axPos val="l"/>
        <c:numFmt formatCode="0.00%" sourceLinked="1"/>
        <c:tickLblPos val="none"/>
        <c:crossAx val="68174976"/>
        <c:crosses val="autoZero"/>
        <c:crossBetween val="between"/>
      </c:valAx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533401</xdr:colOff>
      <xdr:row>24</xdr:row>
      <xdr:rowOff>19050</xdr:rowOff>
    </xdr:from>
    <xdr:to>
      <xdr:col>8</xdr:col>
      <xdr:colOff>247650</xdr:colOff>
      <xdr:row>38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104775</xdr:rowOff>
    </xdr:from>
    <xdr:to>
      <xdr:col>2</xdr:col>
      <xdr:colOff>104775</xdr:colOff>
      <xdr:row>49</xdr:row>
      <xdr:rowOff>152400</xdr:rowOff>
    </xdr:to>
    <xdr:grpSp>
      <xdr:nvGrpSpPr>
        <xdr:cNvPr id="3" name="Grupo 2"/>
        <xdr:cNvGrpSpPr/>
      </xdr:nvGrpSpPr>
      <xdr:grpSpPr>
        <a:xfrm>
          <a:off x="609600" y="8201025"/>
          <a:ext cx="714375" cy="1381125"/>
          <a:chOff x="609600" y="8201025"/>
          <a:chExt cx="714375" cy="1562100"/>
        </a:xfrm>
      </xdr:grpSpPr>
      <xdr:sp macro="" textlink="">
        <xdr:nvSpPr>
          <xdr:cNvPr id="4" name="Chave esquerda 3"/>
          <xdr:cNvSpPr/>
        </xdr:nvSpPr>
        <xdr:spPr>
          <a:xfrm>
            <a:off x="1190626" y="8752411"/>
            <a:ext cx="123824" cy="1010714"/>
          </a:xfrm>
          <a:prstGeom prst="leftBrac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5" name="Conector reto 4"/>
          <xdr:cNvCxnSpPr/>
        </xdr:nvCxnSpPr>
        <xdr:spPr>
          <a:xfrm flipH="1" flipV="1">
            <a:off x="609600" y="9245749"/>
            <a:ext cx="523875" cy="2236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to 5"/>
          <xdr:cNvCxnSpPr/>
        </xdr:nvCxnSpPr>
        <xdr:spPr>
          <a:xfrm flipV="1">
            <a:off x="619125" y="8201025"/>
            <a:ext cx="19050" cy="1035958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Conector de seta reta 6"/>
          <xdr:cNvCxnSpPr/>
        </xdr:nvCxnSpPr>
        <xdr:spPr>
          <a:xfrm>
            <a:off x="647700" y="8210549"/>
            <a:ext cx="676275" cy="7000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47626</xdr:colOff>
      <xdr:row>0</xdr:row>
      <xdr:rowOff>66675</xdr:rowOff>
    </xdr:from>
    <xdr:to>
      <xdr:col>7</xdr:col>
      <xdr:colOff>466725</xdr:colOff>
      <xdr:row>4</xdr:row>
      <xdr:rowOff>0</xdr:rowOff>
    </xdr:to>
    <xdr:sp macro="" textlink="">
      <xdr:nvSpPr>
        <xdr:cNvPr id="8" name="CaixaDeTexto 7"/>
        <xdr:cNvSpPr txBox="1"/>
      </xdr:nvSpPr>
      <xdr:spPr>
        <a:xfrm>
          <a:off x="47626" y="66675"/>
          <a:ext cx="57054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0</xdr:col>
      <xdr:colOff>361949</xdr:colOff>
      <xdr:row>98</xdr:row>
      <xdr:rowOff>0</xdr:rowOff>
    </xdr:from>
    <xdr:to>
      <xdr:col>8</xdr:col>
      <xdr:colOff>371475</xdr:colOff>
      <xdr:row>112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381000</xdr:colOff>
      <xdr:row>51</xdr:row>
      <xdr:rowOff>57150</xdr:rowOff>
    </xdr:from>
    <xdr:to>
      <xdr:col>8</xdr:col>
      <xdr:colOff>257175</xdr:colOff>
      <xdr:row>65</xdr:row>
      <xdr:rowOff>85725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75</xdr:row>
      <xdr:rowOff>28575</xdr:rowOff>
    </xdr:from>
    <xdr:to>
      <xdr:col>8</xdr:col>
      <xdr:colOff>171450</xdr:colOff>
      <xdr:row>89</xdr:row>
      <xdr:rowOff>104775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Normal="100" workbookViewId="0">
      <selection activeCell="A6" sqref="A6:G7"/>
    </sheetView>
  </sheetViews>
  <sheetFormatPr defaultRowHeight="15"/>
  <cols>
    <col min="3" max="3" width="24.42578125" bestFit="1" customWidth="1"/>
    <col min="5" max="5" width="9.140625" style="18"/>
  </cols>
  <sheetData>
    <row r="1" spans="1:10">
      <c r="A1" s="1"/>
      <c r="B1" s="1"/>
      <c r="C1" s="1"/>
      <c r="D1" s="1"/>
      <c r="E1" s="14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4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4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4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4"/>
      <c r="F5" s="1"/>
      <c r="G5" s="1"/>
      <c r="H5" s="1"/>
      <c r="I5" s="1"/>
      <c r="J5" s="1"/>
    </row>
    <row r="6" spans="1:10">
      <c r="A6" s="27" t="s">
        <v>32</v>
      </c>
      <c r="B6" s="27"/>
      <c r="C6" s="27"/>
      <c r="D6" s="27"/>
      <c r="E6" s="27"/>
      <c r="F6" s="27"/>
      <c r="G6" s="27"/>
      <c r="I6" s="1"/>
      <c r="J6" s="1"/>
    </row>
    <row r="7" spans="1:10">
      <c r="A7" s="27"/>
      <c r="B7" s="27"/>
      <c r="C7" s="27"/>
      <c r="D7" s="27"/>
      <c r="E7" s="27"/>
      <c r="F7" s="27"/>
      <c r="G7" s="27"/>
      <c r="H7" s="1"/>
      <c r="I7" s="1"/>
      <c r="J7" s="1"/>
    </row>
    <row r="8" spans="1:10">
      <c r="A8" s="9" t="s">
        <v>31</v>
      </c>
      <c r="B8" s="10"/>
      <c r="C8" s="10"/>
      <c r="D8" s="10"/>
      <c r="E8" s="15"/>
      <c r="F8" s="10"/>
      <c r="G8" s="10"/>
      <c r="H8" s="1"/>
      <c r="I8" s="1"/>
      <c r="J8" s="1"/>
    </row>
    <row r="9" spans="1:10">
      <c r="A9" s="9" t="s">
        <v>8</v>
      </c>
      <c r="B9" s="10"/>
      <c r="C9" s="10"/>
      <c r="D9" s="10"/>
      <c r="E9" s="15"/>
      <c r="F9" s="10"/>
      <c r="G9" s="10"/>
      <c r="H9" s="1"/>
      <c r="I9" s="1"/>
      <c r="J9" s="1"/>
    </row>
    <row r="10" spans="1:10">
      <c r="A10" s="1"/>
      <c r="B10" s="1"/>
      <c r="C10" s="1"/>
      <c r="D10" s="1"/>
      <c r="E10" s="14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4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4"/>
      <c r="F12" s="1"/>
      <c r="G12" s="1"/>
      <c r="H12" s="1"/>
      <c r="I12" s="1"/>
      <c r="J12" s="1"/>
    </row>
    <row r="13" spans="1:10" ht="18" thickBot="1">
      <c r="A13" s="1"/>
      <c r="B13" s="12" t="s">
        <v>0</v>
      </c>
      <c r="C13" s="12"/>
      <c r="D13" s="12"/>
      <c r="E13" s="17"/>
      <c r="F13" s="12"/>
      <c r="G13" s="12"/>
      <c r="H13" s="1"/>
      <c r="I13" s="1"/>
      <c r="J13" s="1"/>
    </row>
    <row r="14" spans="1:10" ht="15.75" thickTop="1">
      <c r="A14" s="1"/>
      <c r="B14" s="2"/>
      <c r="C14" s="3" t="s">
        <v>1</v>
      </c>
      <c r="D14" s="2"/>
      <c r="E14" s="21">
        <v>11598</v>
      </c>
      <c r="F14" s="2"/>
      <c r="G14" s="4">
        <v>1</v>
      </c>
      <c r="H14" s="1"/>
      <c r="I14" s="1"/>
      <c r="J14" s="1"/>
    </row>
    <row r="15" spans="1:10">
      <c r="A15" s="1"/>
      <c r="B15" s="20"/>
      <c r="C15" s="7" t="s">
        <v>4</v>
      </c>
      <c r="D15" s="20"/>
      <c r="E15" s="23">
        <v>9327</v>
      </c>
      <c r="F15" s="20"/>
      <c r="G15" s="8">
        <f>E15/E14</f>
        <v>0.80419037765131918</v>
      </c>
      <c r="H15" s="1"/>
      <c r="I15" s="1"/>
      <c r="J15" s="1"/>
    </row>
    <row r="16" spans="1:10">
      <c r="A16" s="1"/>
      <c r="B16" s="7"/>
      <c r="C16" s="5" t="s">
        <v>2</v>
      </c>
      <c r="D16" s="5"/>
      <c r="E16" s="24">
        <v>1211</v>
      </c>
      <c r="F16" s="5"/>
      <c r="G16" s="6">
        <f>E16/E14</f>
        <v>0.10441455423348853</v>
      </c>
      <c r="H16" s="1"/>
      <c r="I16" s="1"/>
      <c r="J16" s="1"/>
    </row>
    <row r="17" spans="1:10">
      <c r="A17" s="1"/>
      <c r="B17" s="20"/>
      <c r="C17" s="7" t="s">
        <v>3</v>
      </c>
      <c r="D17" s="20"/>
      <c r="E17" s="22">
        <v>771</v>
      </c>
      <c r="F17" s="20"/>
      <c r="G17" s="8">
        <f>E17/E14</f>
        <v>6.6476978789446459E-2</v>
      </c>
      <c r="H17" s="1"/>
      <c r="I17" s="1"/>
      <c r="J17" s="1"/>
    </row>
    <row r="18" spans="1:10">
      <c r="A18" s="1"/>
      <c r="B18" s="7"/>
      <c r="C18" s="5" t="s">
        <v>20</v>
      </c>
      <c r="D18" s="5"/>
      <c r="E18" s="19">
        <v>200</v>
      </c>
      <c r="F18" s="5"/>
      <c r="G18" s="6">
        <f>E18/E14</f>
        <v>1.724435247456458E-2</v>
      </c>
      <c r="H18" s="1"/>
      <c r="I18" s="1"/>
      <c r="J18" s="1"/>
    </row>
    <row r="19" spans="1:10">
      <c r="A19" s="1"/>
      <c r="B19" s="20"/>
      <c r="C19" s="7" t="s">
        <v>25</v>
      </c>
      <c r="D19" s="20"/>
      <c r="E19" s="22">
        <v>54</v>
      </c>
      <c r="F19" s="20"/>
      <c r="G19" s="8">
        <f>E19/E14</f>
        <v>4.6559751681324365E-3</v>
      </c>
      <c r="H19" s="1"/>
      <c r="I19" s="1"/>
      <c r="J19" s="1"/>
    </row>
    <row r="20" spans="1:10">
      <c r="A20" s="1"/>
      <c r="B20" s="7"/>
      <c r="C20" s="5" t="s">
        <v>5</v>
      </c>
      <c r="D20" s="5"/>
      <c r="E20" s="19">
        <v>33</v>
      </c>
      <c r="F20" s="5"/>
      <c r="G20" s="6">
        <f>E20/E14</f>
        <v>2.8453181583031556E-3</v>
      </c>
      <c r="H20" s="1"/>
      <c r="I20" s="1"/>
      <c r="J20" s="1"/>
    </row>
    <row r="21" spans="1:10">
      <c r="A21" s="1"/>
      <c r="B21" s="20"/>
      <c r="C21" s="7" t="s">
        <v>27</v>
      </c>
      <c r="D21" s="20"/>
      <c r="E21" s="22">
        <v>1</v>
      </c>
      <c r="F21" s="20"/>
      <c r="G21" s="8">
        <f>E21/E14</f>
        <v>8.6221762372822898E-5</v>
      </c>
      <c r="H21" s="1"/>
      <c r="I21" s="1"/>
      <c r="J21" s="1"/>
    </row>
    <row r="22" spans="1:10">
      <c r="A22" s="1"/>
      <c r="B22" s="1"/>
      <c r="C22" s="5" t="s">
        <v>28</v>
      </c>
      <c r="D22" s="5"/>
      <c r="E22" s="19">
        <v>1</v>
      </c>
      <c r="F22" s="5"/>
      <c r="G22" s="6">
        <f>E22/E14</f>
        <v>8.6221762372822898E-5</v>
      </c>
      <c r="H22" s="1"/>
      <c r="I22" s="1"/>
      <c r="J22" s="1"/>
    </row>
    <row r="23" spans="1:10">
      <c r="A23" s="1"/>
      <c r="B23" s="1"/>
      <c r="C23" s="1"/>
      <c r="D23" s="1"/>
      <c r="E23" s="14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4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4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4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4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4"/>
      <c r="F28" s="1"/>
      <c r="G28" s="1"/>
      <c r="H28" s="13"/>
      <c r="I28" s="1"/>
      <c r="J28" s="1"/>
    </row>
    <row r="29" spans="1:10">
      <c r="A29" s="1"/>
      <c r="B29" s="1"/>
      <c r="C29" s="1"/>
      <c r="D29" s="1"/>
      <c r="E29" s="14"/>
      <c r="F29" s="1"/>
      <c r="G29" s="1"/>
      <c r="H29" s="13"/>
      <c r="I29" s="1"/>
      <c r="J29" s="1"/>
    </row>
    <row r="30" spans="1:10">
      <c r="A30" s="1"/>
      <c r="B30" s="1"/>
      <c r="C30" s="1"/>
      <c r="D30" s="1"/>
      <c r="E30" s="14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4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4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4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4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4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4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4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4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4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4"/>
      <c r="F40" s="1"/>
      <c r="G40" s="1"/>
      <c r="H40" s="1"/>
      <c r="I40" s="1"/>
      <c r="J40" s="1"/>
    </row>
    <row r="41" spans="1:10" ht="18" thickBot="1">
      <c r="A41" s="1"/>
      <c r="B41" s="11" t="s">
        <v>6</v>
      </c>
      <c r="C41" s="11"/>
      <c r="D41" s="11"/>
      <c r="E41" s="17"/>
      <c r="F41" s="12"/>
      <c r="G41" s="12"/>
      <c r="H41" s="1"/>
      <c r="I41" s="1"/>
      <c r="J41" s="1"/>
    </row>
    <row r="42" spans="1:10" ht="15.75" thickTop="1">
      <c r="A42" s="1"/>
      <c r="B42" s="2"/>
      <c r="C42" s="3" t="s">
        <v>1</v>
      </c>
      <c r="D42" s="2"/>
      <c r="E42" s="21">
        <v>11598</v>
      </c>
      <c r="F42" s="2"/>
      <c r="G42" s="4">
        <v>1</v>
      </c>
      <c r="H42" s="1"/>
      <c r="I42" s="1"/>
      <c r="J42" s="1"/>
    </row>
    <row r="43" spans="1:10">
      <c r="A43" s="1"/>
      <c r="B43" s="20"/>
      <c r="C43" s="7" t="s">
        <v>10</v>
      </c>
      <c r="D43" s="20"/>
      <c r="E43" s="23">
        <v>2727</v>
      </c>
      <c r="F43" s="20"/>
      <c r="G43" s="8">
        <f>E43/E42</f>
        <v>0.23512674599068806</v>
      </c>
      <c r="H43" s="1"/>
      <c r="I43" s="7"/>
      <c r="J43" s="25"/>
    </row>
    <row r="44" spans="1:10">
      <c r="A44" s="1"/>
      <c r="B44" s="7"/>
      <c r="C44" s="5" t="s">
        <v>7</v>
      </c>
      <c r="D44" s="5"/>
      <c r="E44" s="24">
        <v>8871</v>
      </c>
      <c r="F44" s="5"/>
      <c r="G44" s="6">
        <f>E44/E42</f>
        <v>0.76487325400931194</v>
      </c>
      <c r="H44" s="1"/>
      <c r="I44" s="7"/>
      <c r="J44" s="25"/>
    </row>
    <row r="45" spans="1:10">
      <c r="A45" s="1"/>
      <c r="B45" s="7"/>
      <c r="C45" s="7"/>
      <c r="D45" s="20"/>
      <c r="E45" s="23"/>
      <c r="F45" s="20"/>
      <c r="G45" s="8"/>
      <c r="H45" s="1"/>
      <c r="I45" s="1"/>
      <c r="J45" s="1"/>
    </row>
    <row r="46" spans="1:10">
      <c r="A46" s="1"/>
      <c r="B46" s="20"/>
      <c r="C46" s="5" t="s">
        <v>9</v>
      </c>
      <c r="D46" s="5"/>
      <c r="E46" s="19">
        <v>1241</v>
      </c>
      <c r="F46" s="5"/>
      <c r="G46" s="6">
        <f>E46/E42</f>
        <v>0.10700120710467322</v>
      </c>
      <c r="H46" s="1"/>
      <c r="I46" s="1"/>
      <c r="J46" s="1"/>
    </row>
    <row r="47" spans="1:10">
      <c r="A47" s="1"/>
      <c r="B47" s="20"/>
      <c r="C47" s="7" t="s">
        <v>16</v>
      </c>
      <c r="D47" s="20"/>
      <c r="E47" s="23">
        <v>210</v>
      </c>
      <c r="F47" s="20"/>
      <c r="G47" s="8">
        <f>E47/E42</f>
        <v>1.810657009829281E-2</v>
      </c>
      <c r="H47" s="1"/>
      <c r="I47" s="1"/>
      <c r="J47" s="1"/>
    </row>
    <row r="48" spans="1:10">
      <c r="A48" s="1"/>
      <c r="B48" s="20"/>
      <c r="C48" s="5" t="s">
        <v>24</v>
      </c>
      <c r="D48" s="5"/>
      <c r="E48" s="19">
        <v>12</v>
      </c>
      <c r="F48" s="5"/>
      <c r="G48" s="6">
        <f>E48/E42</f>
        <v>1.0346611484738748E-3</v>
      </c>
      <c r="H48" s="1"/>
      <c r="I48" s="1"/>
      <c r="J48" s="1"/>
    </row>
    <row r="49" spans="1:10">
      <c r="A49" s="1"/>
      <c r="B49" s="1"/>
      <c r="C49" s="7" t="s">
        <v>29</v>
      </c>
      <c r="D49" s="20"/>
      <c r="E49" s="23">
        <v>59</v>
      </c>
      <c r="F49" s="20"/>
      <c r="G49" s="8">
        <v>5.1000000000000004E-3</v>
      </c>
      <c r="H49" s="1"/>
      <c r="I49" s="1"/>
      <c r="J49" s="1"/>
    </row>
    <row r="50" spans="1:10">
      <c r="A50" s="1"/>
      <c r="B50" s="1"/>
      <c r="C50" s="5" t="s">
        <v>30</v>
      </c>
      <c r="D50" s="5"/>
      <c r="E50" s="24">
        <v>2</v>
      </c>
      <c r="F50" s="5"/>
      <c r="G50" s="6">
        <v>2.0000000000000001E-4</v>
      </c>
      <c r="H50" s="1"/>
      <c r="I50" s="1"/>
      <c r="J50" s="1"/>
    </row>
    <row r="51" spans="1:10">
      <c r="A51" s="1"/>
      <c r="B51" s="1"/>
      <c r="C51" s="1"/>
      <c r="D51" s="1"/>
      <c r="E51" s="14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4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4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4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4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4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4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4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4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4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4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4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4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4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4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4"/>
      <c r="F66" s="1"/>
      <c r="G66" s="1"/>
      <c r="H66" s="1"/>
      <c r="I66" s="1"/>
      <c r="J66" s="1"/>
    </row>
    <row r="67" spans="1:10" ht="18" thickBot="1">
      <c r="A67" s="1"/>
      <c r="B67" s="12" t="s">
        <v>11</v>
      </c>
      <c r="C67" s="12"/>
      <c r="D67" s="12"/>
      <c r="E67" s="17"/>
      <c r="F67" s="12"/>
      <c r="G67" s="12"/>
      <c r="H67" s="1"/>
      <c r="I67" s="1"/>
      <c r="J67" s="1"/>
    </row>
    <row r="68" spans="1:10" ht="15.75" thickTop="1">
      <c r="A68" s="1"/>
      <c r="B68" s="2"/>
      <c r="C68" s="3" t="s">
        <v>1</v>
      </c>
      <c r="D68" s="2"/>
      <c r="E68" s="21">
        <v>11598</v>
      </c>
      <c r="F68" s="2"/>
      <c r="G68" s="4">
        <v>1</v>
      </c>
      <c r="H68" s="1"/>
      <c r="I68" s="1"/>
      <c r="J68" s="1"/>
    </row>
    <row r="69" spans="1:10">
      <c r="A69" s="1"/>
      <c r="B69" s="20"/>
      <c r="C69" s="7" t="s">
        <v>13</v>
      </c>
      <c r="D69" s="20"/>
      <c r="E69" s="23">
        <v>9163</v>
      </c>
      <c r="F69" s="20"/>
      <c r="G69" s="8">
        <f>E69/E68</f>
        <v>0.79005000862217623</v>
      </c>
      <c r="H69" s="1"/>
      <c r="I69" s="1"/>
      <c r="J69" s="1"/>
    </row>
    <row r="70" spans="1:10">
      <c r="A70" s="1"/>
      <c r="B70" s="7"/>
      <c r="C70" s="5" t="s">
        <v>12</v>
      </c>
      <c r="D70" s="5"/>
      <c r="E70" s="24">
        <v>2291</v>
      </c>
      <c r="F70" s="5"/>
      <c r="G70" s="6">
        <f>E70/E68</f>
        <v>0.19753405759613726</v>
      </c>
      <c r="H70" s="1"/>
      <c r="I70" s="1"/>
      <c r="J70" s="1"/>
    </row>
    <row r="71" spans="1:10">
      <c r="A71" s="1"/>
      <c r="B71" s="20"/>
      <c r="C71" s="7" t="s">
        <v>14</v>
      </c>
      <c r="D71" s="20"/>
      <c r="E71" s="22">
        <v>58</v>
      </c>
      <c r="F71" s="20"/>
      <c r="G71" s="8">
        <f>E71/E68</f>
        <v>5.0008622176237281E-3</v>
      </c>
      <c r="H71" s="1"/>
      <c r="I71" s="1"/>
      <c r="J71" s="1"/>
    </row>
    <row r="72" spans="1:10">
      <c r="A72" s="1"/>
      <c r="B72" s="7"/>
      <c r="C72" s="5" t="s">
        <v>21</v>
      </c>
      <c r="D72" s="5"/>
      <c r="E72" s="19">
        <v>50</v>
      </c>
      <c r="F72" s="5"/>
      <c r="G72" s="6">
        <f>E72/E68</f>
        <v>4.3110881186411449E-3</v>
      </c>
      <c r="H72" s="1"/>
      <c r="I72" s="1"/>
      <c r="J72" s="1"/>
    </row>
    <row r="73" spans="1:10">
      <c r="A73" s="1"/>
      <c r="B73" s="20"/>
      <c r="C73" s="7" t="s">
        <v>15</v>
      </c>
      <c r="D73" s="20"/>
      <c r="E73" s="22">
        <v>33</v>
      </c>
      <c r="F73" s="20"/>
      <c r="G73" s="8">
        <f>E73/E68</f>
        <v>2.8453181583031556E-3</v>
      </c>
      <c r="H73" s="1"/>
      <c r="I73" s="1"/>
      <c r="J73" s="1"/>
    </row>
    <row r="74" spans="1:10">
      <c r="A74" s="1"/>
      <c r="B74" s="7"/>
      <c r="C74" s="5" t="s">
        <v>22</v>
      </c>
      <c r="D74" s="5"/>
      <c r="E74" s="19">
        <v>3</v>
      </c>
      <c r="F74" s="5"/>
      <c r="G74" s="6">
        <f>E74/E68</f>
        <v>2.5866528711846869E-4</v>
      </c>
      <c r="H74" s="1"/>
      <c r="I74" s="1"/>
      <c r="J74" s="1"/>
    </row>
    <row r="75" spans="1:10">
      <c r="A75" s="1"/>
      <c r="B75" s="7"/>
      <c r="C75" s="7"/>
      <c r="D75" s="7"/>
      <c r="E75" s="22"/>
      <c r="F75" s="7"/>
      <c r="G75" s="8"/>
      <c r="H75" s="1"/>
      <c r="I75" s="1"/>
      <c r="J75" s="1"/>
    </row>
    <row r="76" spans="1:10">
      <c r="A76" s="1"/>
      <c r="B76" s="1"/>
      <c r="C76" s="1"/>
      <c r="D76" s="1"/>
      <c r="E76" s="14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4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4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4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4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4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4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4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4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4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4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4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4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4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4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4"/>
      <c r="F91" s="1"/>
      <c r="G91" s="1"/>
      <c r="H91" s="1"/>
      <c r="I91" s="1"/>
      <c r="J91" s="1"/>
    </row>
    <row r="92" spans="1:10" ht="18" thickBot="1">
      <c r="A92" s="1"/>
      <c r="B92" s="12" t="s">
        <v>17</v>
      </c>
      <c r="C92" s="12"/>
      <c r="D92" s="12"/>
      <c r="E92" s="17"/>
      <c r="F92" s="12"/>
      <c r="G92" s="12"/>
      <c r="H92" s="1"/>
      <c r="I92" s="1"/>
      <c r="J92" s="1"/>
    </row>
    <row r="93" spans="1:10" ht="15.75" thickTop="1">
      <c r="A93" s="1"/>
      <c r="B93" s="2"/>
      <c r="C93" s="3" t="s">
        <v>1</v>
      </c>
      <c r="D93" s="2"/>
      <c r="E93" s="16">
        <v>11598</v>
      </c>
      <c r="F93" s="2"/>
      <c r="G93" s="4">
        <v>1</v>
      </c>
      <c r="H93" s="1"/>
      <c r="I93" s="1"/>
      <c r="J93" s="1"/>
    </row>
    <row r="94" spans="1:10">
      <c r="A94" s="1"/>
      <c r="B94" s="20"/>
      <c r="C94" s="7" t="s">
        <v>19</v>
      </c>
      <c r="D94" s="20"/>
      <c r="E94" s="26">
        <v>8871</v>
      </c>
      <c r="F94" s="20"/>
      <c r="G94" s="8">
        <f>E94/E93</f>
        <v>0.76487325400931194</v>
      </c>
      <c r="H94" s="1"/>
      <c r="I94" s="1"/>
      <c r="J94" s="1"/>
    </row>
    <row r="95" spans="1:10">
      <c r="A95" s="1"/>
      <c r="B95" s="5"/>
      <c r="C95" s="5" t="s">
        <v>23</v>
      </c>
      <c r="D95" s="5"/>
      <c r="E95" s="24">
        <v>0</v>
      </c>
      <c r="F95" s="5"/>
      <c r="G95" s="6">
        <f>E95/E93</f>
        <v>0</v>
      </c>
      <c r="H95" s="1"/>
      <c r="I95" s="1"/>
      <c r="J95" s="1"/>
    </row>
    <row r="96" spans="1:10">
      <c r="A96" s="1"/>
      <c r="B96" s="20"/>
      <c r="C96" s="7" t="s">
        <v>26</v>
      </c>
      <c r="D96" s="20"/>
      <c r="E96" s="26">
        <v>0</v>
      </c>
      <c r="F96" s="20"/>
      <c r="G96" s="8">
        <f>E96/E93</f>
        <v>0</v>
      </c>
      <c r="H96" s="1"/>
      <c r="I96" s="1"/>
      <c r="J96" s="1"/>
    </row>
    <row r="97" spans="1:10">
      <c r="B97" s="5"/>
      <c r="C97" s="5" t="s">
        <v>18</v>
      </c>
      <c r="D97" s="5"/>
      <c r="E97" s="24">
        <v>2727</v>
      </c>
      <c r="F97" s="5"/>
      <c r="G97" s="6">
        <f>E97/E93</f>
        <v>0.23512674599068806</v>
      </c>
      <c r="H97" s="1"/>
      <c r="I97" s="1"/>
      <c r="J97" s="1"/>
    </row>
    <row r="98" spans="1:10">
      <c r="A98" s="1"/>
      <c r="B98" s="1"/>
      <c r="C98" s="1"/>
      <c r="D98" s="1"/>
      <c r="E98" s="14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4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4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4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4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4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4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4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4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4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4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4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4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4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4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4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4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4"/>
      <c r="F115" s="1"/>
      <c r="G115" s="1"/>
      <c r="H115" s="1"/>
      <c r="I115" s="1"/>
      <c r="J115" s="1"/>
    </row>
  </sheetData>
  <mergeCells count="1">
    <mergeCell ref="A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2020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alberto</cp:lastModifiedBy>
  <cp:lastPrinted>2018-04-03T16:18:28Z</cp:lastPrinted>
  <dcterms:created xsi:type="dcterms:W3CDTF">2017-06-28T16:31:21Z</dcterms:created>
  <dcterms:modified xsi:type="dcterms:W3CDTF">2020-05-02T13:10:01Z</dcterms:modified>
</cp:coreProperties>
</file>