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730" windowHeight="10035"/>
  </bookViews>
  <sheets>
    <sheet name="VERSÃO ATUALIZADA SUTRANSP" sheetId="5" r:id="rId1"/>
    <sheet name="Plan1" sheetId="6" r:id="rId2"/>
  </sheets>
  <calcPr calcId="125725"/>
</workbook>
</file>

<file path=xl/calcChain.xml><?xml version="1.0" encoding="utf-8"?>
<calcChain xmlns="http://schemas.openxmlformats.org/spreadsheetml/2006/main">
  <c r="E168" i="5"/>
  <c r="E167"/>
  <c r="E166"/>
  <c r="E165"/>
  <c r="E144"/>
  <c r="E143"/>
  <c r="E142"/>
  <c r="E120"/>
  <c r="E119"/>
  <c r="E121"/>
  <c r="E122"/>
  <c r="E98"/>
  <c r="G34" i="6"/>
  <c r="E35" i="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L29" i="6"/>
  <c r="L27"/>
  <c r="L26"/>
  <c r="L25"/>
  <c r="L24"/>
  <c r="L23"/>
  <c r="L22"/>
  <c r="L21"/>
  <c r="L20"/>
  <c r="L19"/>
  <c r="L18"/>
  <c r="L17"/>
  <c r="L16"/>
  <c r="L15"/>
  <c r="L13"/>
  <c r="L12"/>
  <c r="L11"/>
  <c r="L10"/>
  <c r="L28"/>
  <c r="L30"/>
  <c r="L14"/>
  <c r="E97" i="5"/>
  <c r="E96"/>
  <c r="E95"/>
  <c r="E94"/>
  <c r="E93"/>
</calcChain>
</file>

<file path=xl/sharedStrings.xml><?xml version="1.0" encoding="utf-8"?>
<sst xmlns="http://schemas.openxmlformats.org/spreadsheetml/2006/main" count="141" uniqueCount="104">
  <si>
    <t>DESDOBRAMENTO POR MEIO DE ENTRADA</t>
  </si>
  <si>
    <t>     TELEFONE</t>
  </si>
  <si>
    <t>     E-MAIL</t>
  </si>
  <si>
    <t>DESDOBRAMENTO POR TIPO DE MANIFESTANTE</t>
  </si>
  <si>
    <t>     PESSOA FÍSICA</t>
  </si>
  <si>
    <t>     PESSOA JURÍDICA</t>
  </si>
  <si>
    <t>     SERVIDOR PÚBLICO</t>
  </si>
  <si>
    <t>DESDOBRAMENTO POR SITUAÇÃO</t>
  </si>
  <si>
    <t>     PROVIDENCIADA</t>
  </si>
  <si>
    <t>TOTAL</t>
  </si>
  <si>
    <t>DOCUMENTAÇÃO</t>
  </si>
  <si>
    <t>RECURSOS HUMANOS</t>
  </si>
  <si>
    <t>OBRAS</t>
  </si>
  <si>
    <t>OUTROS</t>
  </si>
  <si>
    <t>ASSUNTOS</t>
  </si>
  <si>
    <t>     INTERNET</t>
  </si>
  <si>
    <t>     ENCERRADA</t>
  </si>
  <si>
    <t>DESDOBRAMENTO POR RESULTADO</t>
  </si>
  <si>
    <t>     Informação fornecida (LAI)</t>
  </si>
  <si>
    <t>DESDOBRAMENTO POR LOCAL DA RESPOSTA</t>
  </si>
  <si>
    <t>DESDOBRAMENTO POR PRAZO DE RESPOSTA</t>
  </si>
  <si>
    <t>     PENDENTES</t>
  </si>
  <si>
    <t>     1 A 30 DIAS</t>
  </si>
  <si>
    <t>SAÚDE</t>
  </si>
  <si>
    <t>EDUCAÇÃO</t>
  </si>
  <si>
    <t>     -- Ainda não definido --</t>
  </si>
  <si>
    <t>nº</t>
  </si>
  <si>
    <t>%</t>
  </si>
  <si>
    <t>MEIO AMBIENTE</t>
  </si>
  <si>
    <t xml:space="preserve">     OUVIDORIA </t>
  </si>
  <si>
    <t>     PRESENCIAL</t>
  </si>
  <si>
    <t>TRÂNSITO</t>
  </si>
  <si>
    <t>TRANSPORTE</t>
  </si>
  <si>
    <t>CONTRATOS</t>
  </si>
  <si>
    <t>     ACIMA DE 60 DIAS</t>
  </si>
  <si>
    <t> Escopo do período: Registro e Encerramento de manifestações no Sistema de Ouvidoria e Gestão Pública</t>
  </si>
  <si>
    <t>HABITAÇÃO</t>
  </si>
  <si>
    <t>SERVIÇOS URBANOS</t>
  </si>
  <si>
    <t>PROJETOS SOCIAIS</t>
  </si>
  <si>
    <t>SEGURANÇA</t>
  </si>
  <si>
    <t>     Informação indisponível (LAI)</t>
  </si>
  <si>
    <t>     SMOBI - LAI</t>
  </si>
  <si>
    <t>     SMPOG - LAI</t>
  </si>
  <si>
    <t>     SMPU - LAI</t>
  </si>
  <si>
    <t>     SMSA - LAI</t>
  </si>
  <si>
    <t>     SMFA - LAI</t>
  </si>
  <si>
    <t>     SMED - LAI</t>
  </si>
  <si>
    <t>     SMSP - LAI</t>
  </si>
  <si>
    <t>     SMMA - LAI</t>
  </si>
  <si>
    <t>     GP - LAI</t>
  </si>
  <si>
    <t>     SMASAC - LAI</t>
  </si>
  <si>
    <t>     Informação sigilosa (LAI)</t>
  </si>
  <si>
    <t>PROCESSOS</t>
  </si>
  <si>
    <t>DADOS PESSOAIS</t>
  </si>
  <si>
    <t>DESDOBRAMENTO POR ASSUNTO</t>
  </si>
  <si>
    <t>     LEI DE ACESSO À INFORMAÇÃO - OUTROS</t>
  </si>
  <si>
    <t>     LEI DE ACESSO À INFORMAÇÃO - TRÂNSITO</t>
  </si>
  <si>
    <t>     LEI DE ACESSO À INFORMAÇÃO - TRANSPORTE</t>
  </si>
  <si>
    <t>     LEI DE ACESSO À INFORMAÇÃO - RECURSOS HUMANOS</t>
  </si>
  <si>
    <t>     LEI DE ACESSO À INFORMAÇÃO - SAÚDE</t>
  </si>
  <si>
    <t>     LEI DE ACESSO À INFORMAÇÃO - OBRAS</t>
  </si>
  <si>
    <t>     LEI DE ACESSO À INFORMAÇÃO - SERVIÇOS URBANOS</t>
  </si>
  <si>
    <t>     LEI DE ACESSO À INFORMAÇÃO - PROCESSOS</t>
  </si>
  <si>
    <t>     LEI DE ACESSO À INFORMAÇÃO - DADOS PESSOAIS</t>
  </si>
  <si>
    <t>     LEI DE ACESSO À INFORMAÇÃO - FINANÇAS</t>
  </si>
  <si>
    <t>     LEI DE ACESSO À INFORMAÇÃO - CONTRATOS</t>
  </si>
  <si>
    <t>     LEI DE ACESSO À INFORMAÇÃO - CULTURA</t>
  </si>
  <si>
    <t>     LEI DE ACESSO À INFORMAÇÃO - EDUCAÇÃO</t>
  </si>
  <si>
    <t>     LEI DE ACESSO À INFORMAÇÃO - EDITAIS</t>
  </si>
  <si>
    <t>     LEI DE ACESSO À INFORMAÇÃO - DOCUMENTAÇÃO</t>
  </si>
  <si>
    <t>     LEI DE ACESSO À INFORMAÇÃO - MEIO AMBIENTE</t>
  </si>
  <si>
    <t>     LEI DE ACESSO À INFORMAÇÃO - HABITAÇÃO</t>
  </si>
  <si>
    <t>     LEI DE ACESSO À INFORMAÇÃO - SEGURANÇA</t>
  </si>
  <si>
    <t>     LEI DE ACESSO Á INFORMAÇÃO - PRESTAÇÃO DE CONTAS</t>
  </si>
  <si>
    <t>     LEI DE ACESSO À INFORMAÇÃO - EVENTOS E LAZER</t>
  </si>
  <si>
    <t>     LEI DE ACESSO À INFORMAÇÃO - PROJETOS SOCIAIS</t>
  </si>
  <si>
    <t>FINANÇAS</t>
  </si>
  <si>
    <t>CULTURA</t>
  </si>
  <si>
    <t>PRESTAÇÃO DE CONTAS</t>
  </si>
  <si>
    <t>EVENTOS E LAZER</t>
  </si>
  <si>
    <t>EDITAIS</t>
  </si>
  <si>
    <t>     31 A 60 DIAS</t>
  </si>
  <si>
    <t>     SMOBI - LAI/BHTRANS - LAI</t>
  </si>
  <si>
    <t>     SMPOG - LAI/SUGESP - LAI</t>
  </si>
  <si>
    <t>     CTGM - LAI/SUTRANSP - LAI</t>
  </si>
  <si>
    <t>     SMOBI - LAI/SUDECAP - LAI</t>
  </si>
  <si>
    <t>     SMPU - LAI/SUREG - LAI</t>
  </si>
  <si>
    <t>     SMPU - LAI/SUFIS - LAI</t>
  </si>
  <si>
    <t>     SMOBI - LAI/URBEL - LAI</t>
  </si>
  <si>
    <t>     SMOBI - LAI/SLU - LAI</t>
  </si>
  <si>
    <t>     SMSA - LAI/HOB - LAI</t>
  </si>
  <si>
    <t>     SMPU*/SUREG/SUREG-OUVIDORIA</t>
  </si>
  <si>
    <t>     SMPOG - LAI/SUPREV - LAI</t>
  </si>
  <si>
    <t>     SMFA - LAI/PBH ATIVOS S/A - LAI</t>
  </si>
  <si>
    <t>     CTGM - LAI/SUOUVI - LAI</t>
  </si>
  <si>
    <t>     CTGM - LAI/SUCOR - LAI</t>
  </si>
  <si>
    <t xml:space="preserve">     REQUERIMENTO</t>
  </si>
  <si>
    <t xml:space="preserve">    PESSOA FÍSICA ACIMA DE 60 ANOS</t>
  </si>
  <si>
    <t>     LIDA</t>
  </si>
  <si>
    <t>LEI DE ACESSO À INFORMAÇÃO - FEVEREIRO/2019</t>
  </si>
  <si>
    <t xml:space="preserve"> PERÍODO:  01/02/2019 A 28/02/2019                 </t>
  </si>
  <si>
    <r>
      <t>     </t>
    </r>
    <r>
      <rPr>
        <b/>
        <sz val="8"/>
        <color theme="1"/>
        <rFont val="Calibri"/>
        <family val="2"/>
        <scheme val="minor"/>
      </rPr>
      <t>NÃO DEFINIDO</t>
    </r>
  </si>
  <si>
    <t>ÓRGÃO</t>
  </si>
  <si>
    <t>N.º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</si>
</sst>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FBE7"/>
        <bgColor indexed="64"/>
      </patternFill>
    </fill>
  </fills>
  <borders count="12">
    <border>
      <left/>
      <right/>
      <top/>
      <bottom/>
      <diagonal/>
    </border>
    <border>
      <left style="thick">
        <color rgb="FFC2D69A"/>
      </left>
      <right style="thin">
        <color rgb="FFC2D69A"/>
      </right>
      <top style="thick">
        <color rgb="FFC2D69A"/>
      </top>
      <bottom style="thin">
        <color rgb="FFC2D69A"/>
      </bottom>
      <diagonal/>
    </border>
    <border>
      <left style="thin">
        <color rgb="FFC2D69A"/>
      </left>
      <right style="thin">
        <color rgb="FFC2D69A"/>
      </right>
      <top style="thick">
        <color rgb="FFC2D69A"/>
      </top>
      <bottom style="thin">
        <color rgb="FFC2D69A"/>
      </bottom>
      <diagonal/>
    </border>
    <border>
      <left style="thin">
        <color rgb="FFC2D69A"/>
      </left>
      <right style="thick">
        <color rgb="FFC2D69A"/>
      </right>
      <top style="thick">
        <color rgb="FFC2D69A"/>
      </top>
      <bottom style="thin">
        <color rgb="FFC3D69B"/>
      </bottom>
      <diagonal/>
    </border>
    <border>
      <left style="thick">
        <color rgb="FFC2D69A"/>
      </left>
      <right style="thin">
        <color rgb="FFC2D69A"/>
      </right>
      <top style="thin">
        <color rgb="FFC2D69A"/>
      </top>
      <bottom style="thin">
        <color rgb="FFC2D69A"/>
      </bottom>
      <diagonal/>
    </border>
    <border>
      <left style="thin">
        <color rgb="FFC2D69A"/>
      </left>
      <right style="thin">
        <color rgb="FFC2D69A"/>
      </right>
      <top style="thin">
        <color rgb="FFC2D69A"/>
      </top>
      <bottom style="thin">
        <color rgb="FFC2D69A"/>
      </bottom>
      <diagonal/>
    </border>
    <border>
      <left style="thin">
        <color rgb="FFC2D69A"/>
      </left>
      <right style="thick">
        <color rgb="FFC2D69A"/>
      </right>
      <top style="thin">
        <color rgb="FFC3D69B"/>
      </top>
      <bottom style="thin">
        <color rgb="FFC3D69B"/>
      </bottom>
      <diagonal/>
    </border>
    <border>
      <left style="thick">
        <color rgb="FFC2D69A"/>
      </left>
      <right style="thin">
        <color rgb="FFC2D69A"/>
      </right>
      <top style="thin">
        <color rgb="FFC2D69A"/>
      </top>
      <bottom style="thick">
        <color rgb="FFC2D69A"/>
      </bottom>
      <diagonal/>
    </border>
    <border>
      <left style="thin">
        <color rgb="FFC2D69A"/>
      </left>
      <right style="thin">
        <color rgb="FFC2D69A"/>
      </right>
      <top style="thin">
        <color rgb="FFC2D69A"/>
      </top>
      <bottom style="thick">
        <color rgb="FFC2D69A"/>
      </bottom>
      <diagonal/>
    </border>
    <border>
      <left style="thin">
        <color rgb="FFC2D69A"/>
      </left>
      <right style="thick">
        <color rgb="FFC2D69A"/>
      </right>
      <top style="thin">
        <color rgb="FFC3D69B"/>
      </top>
      <bottom style="thick">
        <color rgb="FFC2D69A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6" fillId="0" borderId="11" applyNumberFormat="0" applyFill="0" applyAlignment="0" applyProtection="0"/>
  </cellStyleXfs>
  <cellXfs count="56">
    <xf numFmtId="0" fontId="0" fillId="0" borderId="0" xfId="0"/>
    <xf numFmtId="0" fontId="2" fillId="3" borderId="0" xfId="0" applyFont="1" applyFill="1" applyAlignment="1">
      <alignment horizontal="left"/>
    </xf>
    <xf numFmtId="9" fontId="4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10" fontId="3" fillId="4" borderId="0" xfId="0" applyNumberFormat="1" applyFont="1" applyFill="1" applyAlignment="1">
      <alignment horizontal="right"/>
    </xf>
    <xf numFmtId="0" fontId="0" fillId="2" borderId="0" xfId="0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wrapText="1"/>
    </xf>
    <xf numFmtId="10" fontId="3" fillId="2" borderId="0" xfId="0" applyNumberFormat="1" applyFont="1" applyFill="1" applyAlignment="1">
      <alignment horizontal="right"/>
    </xf>
    <xf numFmtId="0" fontId="5" fillId="2" borderId="0" xfId="0" applyFont="1" applyFill="1" applyAlignment="1"/>
    <xf numFmtId="0" fontId="13" fillId="2" borderId="0" xfId="0" applyFont="1" applyFill="1"/>
    <xf numFmtId="0" fontId="14" fillId="2" borderId="0" xfId="0" applyFont="1" applyFill="1" applyAlignment="1"/>
    <xf numFmtId="0" fontId="7" fillId="2" borderId="4" xfId="0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10" fontId="8" fillId="2" borderId="6" xfId="0" applyNumberFormat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center" vertical="center" wrapText="1" readingOrder="1"/>
    </xf>
    <xf numFmtId="0" fontId="6" fillId="5" borderId="3" xfId="0" applyFont="1" applyFill="1" applyBorder="1" applyAlignment="1">
      <alignment horizontal="center" vertical="center" wrapText="1" readingOrder="1"/>
    </xf>
    <xf numFmtId="0" fontId="9" fillId="6" borderId="7" xfId="0" applyFont="1" applyFill="1" applyBorder="1" applyAlignment="1">
      <alignment horizontal="center" vertical="center" wrapText="1" readingOrder="1"/>
    </xf>
    <xf numFmtId="0" fontId="10" fillId="6" borderId="8" xfId="0" applyFont="1" applyFill="1" applyBorder="1" applyAlignment="1">
      <alignment horizontal="center" vertical="center" wrapText="1" readingOrder="1"/>
    </xf>
    <xf numFmtId="9" fontId="10" fillId="6" borderId="9" xfId="0" applyNumberFormat="1" applyFont="1" applyFill="1" applyBorder="1" applyAlignment="1">
      <alignment horizontal="center" vertical="center" wrapText="1" readingOrder="1"/>
    </xf>
    <xf numFmtId="0" fontId="7" fillId="7" borderId="4" xfId="0" applyFont="1" applyFill="1" applyBorder="1" applyAlignment="1">
      <alignment horizontal="center" vertical="center" wrapText="1" readingOrder="1"/>
    </xf>
    <xf numFmtId="0" fontId="8" fillId="7" borderId="5" xfId="0" applyFont="1" applyFill="1" applyBorder="1" applyAlignment="1">
      <alignment horizontal="center" vertical="center" wrapText="1" readingOrder="1"/>
    </xf>
    <xf numFmtId="0" fontId="0" fillId="0" borderId="0" xfId="0" applyAlignment="1"/>
    <xf numFmtId="0" fontId="5" fillId="4" borderId="0" xfId="0" applyFont="1" applyFill="1" applyAlignment="1"/>
    <xf numFmtId="0" fontId="0" fillId="2" borderId="0" xfId="0" applyFill="1" applyAlignment="1"/>
    <xf numFmtId="0" fontId="15" fillId="2" borderId="0" xfId="0" applyFont="1" applyFill="1" applyAlignment="1">
      <alignment horizontal="left"/>
    </xf>
    <xf numFmtId="0" fontId="17" fillId="2" borderId="10" xfId="1" applyFont="1" applyFill="1" applyBorder="1"/>
    <xf numFmtId="0" fontId="17" fillId="2" borderId="10" xfId="1" applyFont="1" applyFill="1" applyBorder="1" applyAlignment="1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5" fillId="4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5" fillId="8" borderId="0" xfId="0" applyFont="1" applyFill="1" applyAlignment="1">
      <alignment horizontal="left"/>
    </xf>
    <xf numFmtId="10" fontId="8" fillId="7" borderId="6" xfId="0" applyNumberFormat="1" applyFont="1" applyFill="1" applyBorder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center" vertical="center" wrapText="1" readingOrder="1"/>
    </xf>
    <xf numFmtId="0" fontId="12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10" fontId="3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9" fontId="4" fillId="0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0" fontId="9" fillId="2" borderId="0" xfId="0" applyFont="1" applyFill="1" applyBorder="1" applyAlignment="1">
      <alignment horizontal="center" vertical="center" wrapText="1" readingOrder="1"/>
    </xf>
    <xf numFmtId="0" fontId="10" fillId="2" borderId="0" xfId="0" applyFont="1" applyFill="1" applyBorder="1" applyAlignment="1">
      <alignment horizontal="center" vertical="center" wrapText="1" readingOrder="1"/>
    </xf>
    <xf numFmtId="9" fontId="10" fillId="2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/>
    <xf numFmtId="0" fontId="18" fillId="0" borderId="0" xfId="0" applyFont="1" applyFill="1"/>
    <xf numFmtId="0" fontId="7" fillId="0" borderId="4" xfId="0" applyFont="1" applyFill="1" applyBorder="1" applyAlignment="1">
      <alignment horizontal="center" vertical="center" wrapText="1" readingOrder="1"/>
    </xf>
    <xf numFmtId="0" fontId="8" fillId="0" borderId="5" xfId="0" applyFont="1" applyFill="1" applyBorder="1" applyAlignment="1">
      <alignment horizontal="center" vertical="center" wrapText="1" readingOrder="1"/>
    </xf>
    <xf numFmtId="10" fontId="8" fillId="0" borderId="6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  <colors>
    <mruColors>
      <color rgb="FF967200"/>
      <color rgb="FFFFFF00"/>
      <color rgb="FF8E6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softEdge">
              <a:bevelT/>
              <a:bevelB w="12700"/>
            </a:sp3d>
          </c:spPr>
          <c:dPt>
            <c:idx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 prstMaterial="softEdge">
                <a:bevelT/>
                <a:bevelB w="12700"/>
              </a:sp3d>
            </c:spPr>
          </c:dPt>
          <c:dPt>
            <c:idx val="1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softEdge">
                <a:bevelT/>
                <a:bevelB w="12700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softEdge">
                <a:bevelT/>
                <a:bevelB w="12700"/>
              </a:sp3d>
            </c:spPr>
          </c:dPt>
          <c:dPt>
            <c:idx val="3"/>
            <c:spPr>
              <a:solidFill>
                <a:srgbClr val="967200"/>
              </a:solidFill>
              <a:scene3d>
                <a:camera prst="orthographicFront"/>
                <a:lightRig rig="threePt" dir="t"/>
              </a:scene3d>
              <a:sp3d prstMaterial="softEdge">
                <a:bevelT/>
                <a:bevelB w="12700"/>
              </a:sp3d>
            </c:spPr>
          </c:dPt>
          <c:dLbls>
            <c:dLbl>
              <c:idx val="0"/>
              <c:layout>
                <c:manualLayout>
                  <c:x val="3.333333333333334E-2"/>
                  <c:y val="-2.7777777777777901E-2"/>
                </c:manualLayout>
              </c:layout>
              <c:showVal val="1"/>
            </c:dLbl>
            <c:dLbl>
              <c:idx val="1"/>
              <c:layout>
                <c:manualLayout>
                  <c:x val="4.7222222222222221E-2"/>
                  <c:y val="-8.3333333333333329E-2"/>
                </c:manualLayout>
              </c:layout>
              <c:showVal val="1"/>
            </c:dLbl>
            <c:dLbl>
              <c:idx val="2"/>
              <c:layout>
                <c:manualLayout>
                  <c:x val="4.1666666666666664E-2"/>
                  <c:y val="-6.9444444444444531E-2"/>
                </c:manualLayout>
              </c:layout>
              <c:showVal val="1"/>
            </c:dLbl>
            <c:dLbl>
              <c:idx val="3"/>
              <c:layout>
                <c:manualLayout>
                  <c:x val="3.888888888888889E-2"/>
                  <c:y val="-4.1666666666666664E-2"/>
                </c:manualLayout>
              </c:layout>
              <c:showVal val="1"/>
            </c:dLbl>
            <c:showVal val="1"/>
          </c:dLbls>
          <c:cat>
            <c:strRef>
              <c:f>'VERSÃO ATUALIZADA SUTRANSP'!$C$70:$C$73</c:f>
              <c:strCache>
                <c:ptCount val="4"/>
                <c:pt idx="0">
                  <c:v>     1 A 30 DIAS</c:v>
                </c:pt>
                <c:pt idx="1">
                  <c:v>     31 A 60 DIAS</c:v>
                </c:pt>
                <c:pt idx="2">
                  <c:v>     ACIMA DE 60 DIAS</c:v>
                </c:pt>
                <c:pt idx="3">
                  <c:v>     PENDENTES</c:v>
                </c:pt>
              </c:strCache>
            </c:strRef>
          </c:cat>
          <c:val>
            <c:numRef>
              <c:f>'VERSÃO ATUALIZADA SUTRANSP'!$E$70:$E$73</c:f>
              <c:numCache>
                <c:formatCode>0.00%</c:formatCode>
                <c:ptCount val="4"/>
                <c:pt idx="0">
                  <c:v>0.65</c:v>
                </c:pt>
                <c:pt idx="1">
                  <c:v>0</c:v>
                </c:pt>
                <c:pt idx="2">
                  <c:v>0</c:v>
                </c:pt>
                <c:pt idx="3">
                  <c:v>0.35</c:v>
                </c:pt>
              </c:numCache>
            </c:numRef>
          </c:val>
        </c:ser>
        <c:gapWidth val="50"/>
        <c:shape val="box"/>
        <c:axId val="40338176"/>
        <c:axId val="40339712"/>
        <c:axId val="0"/>
      </c:bar3DChart>
      <c:catAx>
        <c:axId val="40338176"/>
        <c:scaling>
          <c:orientation val="minMax"/>
        </c:scaling>
        <c:axPos val="b"/>
        <c:tickLblPos val="nextTo"/>
        <c:crossAx val="40339712"/>
        <c:crosses val="autoZero"/>
        <c:auto val="1"/>
        <c:lblAlgn val="ctr"/>
        <c:lblOffset val="100"/>
      </c:catAx>
      <c:valAx>
        <c:axId val="40339712"/>
        <c:scaling>
          <c:orientation val="minMax"/>
        </c:scaling>
        <c:delete val="1"/>
        <c:axPos val="l"/>
        <c:numFmt formatCode="0.00%" sourceLinked="1"/>
        <c:tickLblPos val="none"/>
        <c:crossAx val="40338176"/>
        <c:crosses val="autoZero"/>
        <c:crossBetween val="between"/>
      </c:valAx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softEdge">
              <a:bevelT/>
              <a:bevelB w="12700"/>
            </a:sp3d>
          </c:spPr>
          <c:dPt>
            <c:idx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 prstMaterial="softEdge">
                <a:bevelT/>
                <a:bevelB w="12700"/>
              </a:sp3d>
            </c:spPr>
          </c:dPt>
          <c:dPt>
            <c:idx val="1"/>
            <c:spPr>
              <a:solidFill>
                <a:srgbClr val="8E6C00"/>
              </a:solidFill>
              <a:scene3d>
                <a:camera prst="orthographicFront"/>
                <a:lightRig rig="threePt" dir="t"/>
              </a:scene3d>
              <a:sp3d prstMaterial="softEdge">
                <a:bevelT/>
                <a:bevelB w="12700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softEdge">
                <a:bevelT/>
                <a:bevelB w="12700"/>
              </a:sp3d>
            </c:spPr>
          </c:dPt>
          <c:dLbls>
            <c:dLbl>
              <c:idx val="0"/>
              <c:layout>
                <c:manualLayout>
                  <c:x val="2.1419009370816602E-2"/>
                  <c:y val="-2.3148148148148147E-2"/>
                </c:manualLayout>
              </c:layout>
              <c:showVal val="1"/>
            </c:dLbl>
            <c:dLbl>
              <c:idx val="1"/>
              <c:layout>
                <c:manualLayout>
                  <c:x val="2.1419009370816602E-2"/>
                  <c:y val="-2.3148148148148147E-2"/>
                </c:manualLayout>
              </c:layout>
              <c:showVal val="1"/>
            </c:dLbl>
            <c:dLbl>
              <c:idx val="2"/>
              <c:layout>
                <c:manualLayout>
                  <c:x val="2.9451137884872899E-2"/>
                  <c:y val="-4.1666666666666664E-2"/>
                </c:manualLayout>
              </c:layout>
              <c:showVal val="1"/>
            </c:dLbl>
            <c:dLbl>
              <c:idx val="3"/>
              <c:layout>
                <c:manualLayout>
                  <c:x val="3.7483266398929148E-2"/>
                  <c:y val="-3.2407407407407489E-2"/>
                </c:manualLayout>
              </c:layout>
              <c:showVal val="1"/>
            </c:dLbl>
            <c:dLbl>
              <c:idx val="4"/>
              <c:layout>
                <c:manualLayout>
                  <c:x val="2.9451137884872882E-2"/>
                  <c:y val="-2.7777777777777853E-2"/>
                </c:manualLayout>
              </c:layout>
              <c:showVal val="1"/>
            </c:dLbl>
            <c:dLbl>
              <c:idx val="5"/>
              <c:layout>
                <c:manualLayout>
                  <c:x val="1.6064257028112473E-2"/>
                  <c:y val="-3.2407407407407461E-2"/>
                </c:manualLayout>
              </c:layout>
              <c:showVal val="1"/>
            </c:dLbl>
            <c:showVal val="1"/>
          </c:dLbls>
          <c:cat>
            <c:strRef>
              <c:f>'VERSÃO ATUALIZADA SUTRANSP'!$C$93:$C$98</c:f>
              <c:strCache>
                <c:ptCount val="6"/>
                <c:pt idx="0">
                  <c:v>     INTERNET</c:v>
                </c:pt>
                <c:pt idx="1">
                  <c:v>     TELEFONE</c:v>
                </c:pt>
                <c:pt idx="2">
                  <c:v>     OUVIDORIA </c:v>
                </c:pt>
                <c:pt idx="3">
                  <c:v>     E-MAIL</c:v>
                </c:pt>
                <c:pt idx="4">
                  <c:v>     PRESENCIAL</c:v>
                </c:pt>
                <c:pt idx="5">
                  <c:v>     REQUERIMENTO</c:v>
                </c:pt>
              </c:strCache>
            </c:strRef>
          </c:cat>
          <c:val>
            <c:numRef>
              <c:f>'VERSÃO ATUALIZADA SUTRANSP'!$E$93:$E$98</c:f>
              <c:numCache>
                <c:formatCode>0.00%</c:formatCode>
                <c:ptCount val="6"/>
                <c:pt idx="0">
                  <c:v>0.47499999999999998</c:v>
                </c:pt>
                <c:pt idx="1">
                  <c:v>0.42499999999999999</c:v>
                </c:pt>
                <c:pt idx="2">
                  <c:v>3.3333333333333333E-2</c:v>
                </c:pt>
                <c:pt idx="3">
                  <c:v>4.1666666666666664E-2</c:v>
                </c:pt>
                <c:pt idx="4">
                  <c:v>1.6666666666666666E-2</c:v>
                </c:pt>
                <c:pt idx="5">
                  <c:v>8.3333333333333332E-3</c:v>
                </c:pt>
              </c:numCache>
            </c:numRef>
          </c:val>
        </c:ser>
        <c:gapWidth val="50"/>
        <c:shape val="box"/>
        <c:axId val="41068800"/>
        <c:axId val="52636672"/>
        <c:axId val="0"/>
      </c:bar3DChart>
      <c:catAx>
        <c:axId val="41068800"/>
        <c:scaling>
          <c:orientation val="minMax"/>
        </c:scaling>
        <c:axPos val="b"/>
        <c:tickLblPos val="nextTo"/>
        <c:crossAx val="52636672"/>
        <c:crosses val="autoZero"/>
        <c:auto val="1"/>
        <c:lblAlgn val="ctr"/>
        <c:lblOffset val="100"/>
      </c:catAx>
      <c:valAx>
        <c:axId val="52636672"/>
        <c:scaling>
          <c:orientation val="minMax"/>
        </c:scaling>
        <c:delete val="1"/>
        <c:axPos val="l"/>
        <c:numFmt formatCode="0.00%" sourceLinked="1"/>
        <c:tickLblPos val="none"/>
        <c:crossAx val="41068800"/>
        <c:crosses val="autoZero"/>
        <c:crossBetween val="between"/>
      </c:valAx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softEdge">
              <a:bevelT/>
              <a:bevelB w="12700"/>
            </a:sp3d>
          </c:spPr>
          <c:dPt>
            <c:idx val="0"/>
            <c:spPr>
              <a:solidFill>
                <a:srgbClr val="9BBB59">
                  <a:lumMod val="50000"/>
                </a:srgbClr>
              </a:solidFill>
              <a:scene3d>
                <a:camera prst="orthographicFront"/>
                <a:lightRig rig="threePt" dir="t"/>
              </a:scene3d>
              <a:sp3d prstMaterial="softEdge">
                <a:bevelT/>
                <a:bevelB w="12700"/>
              </a:sp3d>
            </c:spPr>
          </c:dPt>
          <c:dPt>
            <c:idx val="1"/>
            <c:spPr>
              <a:solidFill>
                <a:srgbClr val="967200"/>
              </a:solidFill>
              <a:scene3d>
                <a:camera prst="orthographicFront"/>
                <a:lightRig rig="threePt" dir="t"/>
              </a:scene3d>
              <a:sp3d prstMaterial="softEdge">
                <a:bevelT/>
                <a:bevelB w="12700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softEdge">
                <a:bevelT/>
                <a:bevelB w="12700"/>
              </a:sp3d>
            </c:spPr>
          </c:dPt>
          <c:dLbls>
            <c:dLbl>
              <c:idx val="0"/>
              <c:layout>
                <c:manualLayout>
                  <c:x val="5.5555555555555455E-2"/>
                  <c:y val="-4.1666666666666692E-2"/>
                </c:manualLayout>
              </c:layout>
              <c:showVal val="1"/>
            </c:dLbl>
            <c:dLbl>
              <c:idx val="1"/>
              <c:layout>
                <c:manualLayout>
                  <c:x val="4.7931873479318737E-2"/>
                  <c:y val="-0.10185185185185185"/>
                </c:manualLayout>
              </c:layout>
              <c:showVal val="1"/>
            </c:dLbl>
            <c:dLbl>
              <c:idx val="2"/>
              <c:layout>
                <c:manualLayout>
                  <c:x val="4.4444508305075008E-2"/>
                  <c:y val="-7.8703703703703706E-2"/>
                </c:manualLayout>
              </c:layout>
              <c:showVal val="1"/>
            </c:dLbl>
            <c:dLbl>
              <c:idx val="3"/>
              <c:layout>
                <c:manualLayout>
                  <c:x val="6.3564572676590603E-2"/>
                  <c:y val="-0.10648148148148148"/>
                </c:manualLayout>
              </c:layout>
              <c:showVal val="1"/>
            </c:dLbl>
            <c:showVal val="1"/>
          </c:dLbls>
          <c:cat>
            <c:strRef>
              <c:f>'VERSÃO ATUALIZADA SUTRANSP'!$C$119:$C$122</c:f>
              <c:strCache>
                <c:ptCount val="4"/>
                <c:pt idx="0">
                  <c:v>     PESSOA FÍSICA</c:v>
                </c:pt>
                <c:pt idx="1">
                  <c:v>     PESSOA JURÍDICA</c:v>
                </c:pt>
                <c:pt idx="2">
                  <c:v>     SERVIDOR PÚBLICO</c:v>
                </c:pt>
                <c:pt idx="3">
                  <c:v>    PESSOA FÍSICA ACIMA DE 60 ANOS</c:v>
                </c:pt>
              </c:strCache>
            </c:strRef>
          </c:cat>
          <c:val>
            <c:numRef>
              <c:f>'VERSÃO ATUALIZADA SUTRANSP'!$E$119:$E$122</c:f>
              <c:numCache>
                <c:formatCode>0.00%</c:formatCode>
                <c:ptCount val="4"/>
                <c:pt idx="0">
                  <c:v>0.8833333333333333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8.3333333333333332E-3</c:v>
                </c:pt>
              </c:numCache>
            </c:numRef>
          </c:val>
        </c:ser>
        <c:gapWidth val="50"/>
        <c:shape val="box"/>
        <c:axId val="37063296"/>
        <c:axId val="37069184"/>
        <c:axId val="0"/>
      </c:bar3DChart>
      <c:catAx>
        <c:axId val="37063296"/>
        <c:scaling>
          <c:orientation val="minMax"/>
        </c:scaling>
        <c:axPos val="b"/>
        <c:tickLblPos val="nextTo"/>
        <c:crossAx val="37069184"/>
        <c:crosses val="autoZero"/>
        <c:auto val="1"/>
        <c:lblAlgn val="ctr"/>
        <c:lblOffset val="100"/>
      </c:catAx>
      <c:valAx>
        <c:axId val="37069184"/>
        <c:scaling>
          <c:orientation val="minMax"/>
        </c:scaling>
        <c:delete val="1"/>
        <c:axPos val="l"/>
        <c:numFmt formatCode="0.00%" sourceLinked="1"/>
        <c:tickLblPos val="none"/>
        <c:crossAx val="37063296"/>
        <c:crosses val="autoZero"/>
        <c:crossBetween val="between"/>
      </c:valAx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rotY val="130"/>
      <c:perspective val="30"/>
    </c:view3D>
    <c:plotArea>
      <c:layout/>
      <c:pie3DChart>
        <c:varyColors val="1"/>
        <c:ser>
          <c:idx val="0"/>
          <c:order val="0"/>
          <c:explosion val="8"/>
          <c:dPt>
            <c:idx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0.52314778361038217"/>
                </c:manualLayout>
              </c:layout>
              <c:dLblPos val="bestFit"/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-2.8013802728555151E-2"/>
                  <c:y val="-9.62711431904345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PROVIDENCIADA
33,33%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-3.7184587176838646E-2"/>
                  <c:y val="0.12037037037037036"/>
                </c:manualLayout>
              </c:layout>
              <c:dLblPos val="bestFit"/>
              <c:showLegendKey val="1"/>
              <c:showVal val="1"/>
              <c:showCatName val="1"/>
              <c:separator>
</c:separator>
            </c:dLbl>
            <c:dLblPos val="outEnd"/>
            <c:showLegendKey val="1"/>
            <c:showVal val="1"/>
            <c:showCatName val="1"/>
            <c:separator>
</c:separator>
          </c:dLbls>
          <c:cat>
            <c:strRef>
              <c:f>'VERSÃO ATUALIZADA SUTRANSP'!$C$142:$C$144</c:f>
              <c:strCache>
                <c:ptCount val="3"/>
                <c:pt idx="0">
                  <c:v>     ENCERRADA</c:v>
                </c:pt>
                <c:pt idx="1">
                  <c:v>     PROVIDENCIADA</c:v>
                </c:pt>
                <c:pt idx="2">
                  <c:v>     LIDA</c:v>
                </c:pt>
              </c:strCache>
            </c:strRef>
          </c:cat>
          <c:val>
            <c:numRef>
              <c:f>'VERSÃO ATUALIZADA SUTRANSP'!$E$142:$E$144</c:f>
              <c:numCache>
                <c:formatCode>0.00%</c:formatCode>
                <c:ptCount val="3"/>
                <c:pt idx="0">
                  <c:v>0.65</c:v>
                </c:pt>
                <c:pt idx="1">
                  <c:v>0.33333333333333331</c:v>
                </c:pt>
                <c:pt idx="2">
                  <c:v>1.6666666666666666E-2</c:v>
                </c:pt>
              </c:numCache>
            </c:numRef>
          </c:val>
        </c:ser>
      </c:pie3DChart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 prstMaterial="softEdge">
              <a:bevelT/>
            </a:sp3d>
          </c:spPr>
          <c:dPt>
            <c:idx val="1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softEdge">
                <a:bevelT/>
              </a:sp3d>
            </c:spPr>
          </c:dPt>
          <c:dPt>
            <c:idx val="2"/>
            <c:spPr>
              <a:solidFill>
                <a:srgbClr val="8E6C00"/>
              </a:solidFill>
              <a:scene3d>
                <a:camera prst="orthographicFront"/>
                <a:lightRig rig="threePt" dir="t"/>
              </a:scene3d>
              <a:sp3d prstMaterial="softEdge">
                <a:bevelT/>
              </a:sp3d>
            </c:spPr>
          </c:dPt>
          <c:dPt>
            <c:idx val="3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 prstMaterial="softEdge">
                <a:bevelT/>
              </a:sp3d>
            </c:spPr>
          </c:dPt>
          <c:dLbls>
            <c:dLbl>
              <c:idx val="0"/>
              <c:layout>
                <c:manualLayout>
                  <c:x val="3.0303030303030332E-2"/>
                  <c:y val="-4.6296296296296335E-2"/>
                </c:manualLayout>
              </c:layout>
              <c:showVal val="1"/>
            </c:dLbl>
            <c:dLbl>
              <c:idx val="1"/>
              <c:layout>
                <c:manualLayout>
                  <c:x val="3.0303030303030311E-2"/>
                  <c:y val="-4.1666666666666664E-2"/>
                </c:manualLayout>
              </c:layout>
              <c:showVal val="1"/>
            </c:dLbl>
            <c:dLbl>
              <c:idx val="2"/>
              <c:layout>
                <c:manualLayout>
                  <c:x val="5.2437723262931481E-2"/>
                  <c:y val="-0.11574074074074074"/>
                </c:manualLayout>
              </c:layout>
              <c:showVal val="1"/>
            </c:dLbl>
            <c:dLbl>
              <c:idx val="3"/>
              <c:layout>
                <c:manualLayout>
                  <c:x val="5.7369642874063126E-2"/>
                  <c:y val="-9.2592592592592587E-2"/>
                </c:manualLayout>
              </c:layout>
              <c:showVal val="1"/>
            </c:dLbl>
            <c:showVal val="1"/>
          </c:dLbls>
          <c:cat>
            <c:strRef>
              <c:f>'VERSÃO ATUALIZADA SUTRANSP'!$C$165:$C$168</c:f>
              <c:strCache>
                <c:ptCount val="4"/>
                <c:pt idx="0">
                  <c:v>     Informação fornecida (LAI)</c:v>
                </c:pt>
                <c:pt idx="1">
                  <c:v>     -- Ainda não definido --</c:v>
                </c:pt>
                <c:pt idx="2">
                  <c:v>     Informação indisponível (LAI)</c:v>
                </c:pt>
                <c:pt idx="3">
                  <c:v>     Informação sigilosa (LAI)</c:v>
                </c:pt>
              </c:strCache>
            </c:strRef>
          </c:cat>
          <c:val>
            <c:numRef>
              <c:f>'VERSÃO ATUALIZADA SUTRANSP'!$E$165:$E$168</c:f>
              <c:numCache>
                <c:formatCode>0.00%</c:formatCode>
                <c:ptCount val="4"/>
                <c:pt idx="0">
                  <c:v>0.6166666666666667</c:v>
                </c:pt>
                <c:pt idx="1">
                  <c:v>0.35</c:v>
                </c:pt>
                <c:pt idx="2">
                  <c:v>8.3333333333333332E-3</c:v>
                </c:pt>
                <c:pt idx="3">
                  <c:v>2.5000000000000001E-2</c:v>
                </c:pt>
              </c:numCache>
            </c:numRef>
          </c:val>
        </c:ser>
        <c:gapWidth val="50"/>
        <c:shape val="box"/>
        <c:axId val="38641664"/>
        <c:axId val="38643200"/>
        <c:axId val="0"/>
      </c:bar3DChart>
      <c:catAx>
        <c:axId val="38641664"/>
        <c:scaling>
          <c:orientation val="minMax"/>
        </c:scaling>
        <c:axPos val="b"/>
        <c:tickLblPos val="nextTo"/>
        <c:crossAx val="38643200"/>
        <c:crosses val="autoZero"/>
        <c:auto val="1"/>
        <c:lblAlgn val="ctr"/>
        <c:lblOffset val="100"/>
      </c:catAx>
      <c:valAx>
        <c:axId val="38643200"/>
        <c:scaling>
          <c:orientation val="minMax"/>
        </c:scaling>
        <c:delete val="1"/>
        <c:axPos val="l"/>
        <c:numFmt formatCode="0.00%" sourceLinked="1"/>
        <c:tickLblPos val="none"/>
        <c:crossAx val="38641664"/>
        <c:crosses val="autoZero"/>
        <c:crossBetween val="between"/>
      </c:valAx>
    </c:plotArea>
    <c:plotVisOnly val="1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5</xdr:col>
      <xdr:colOff>0</xdr:colOff>
      <xdr:row>3</xdr:row>
      <xdr:rowOff>152400</xdr:rowOff>
    </xdr:to>
    <xdr:sp macro="" textlink="">
      <xdr:nvSpPr>
        <xdr:cNvPr id="7" name="CaixaDeTexto 6"/>
        <xdr:cNvSpPr txBox="1"/>
      </xdr:nvSpPr>
      <xdr:spPr>
        <a:xfrm>
          <a:off x="38100" y="28575"/>
          <a:ext cx="54197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chemeClr val="accent3">
                <a:lumMod val="75000"/>
              </a:schemeClr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>
    <xdr:from>
      <xdr:col>1</xdr:col>
      <xdr:colOff>190500</xdr:colOff>
      <xdr:row>74</xdr:row>
      <xdr:rowOff>28575</xdr:rowOff>
    </xdr:from>
    <xdr:to>
      <xdr:col>4</xdr:col>
      <xdr:colOff>581025</xdr:colOff>
      <xdr:row>88</xdr:row>
      <xdr:rowOff>104775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99</xdr:row>
      <xdr:rowOff>19050</xdr:rowOff>
    </xdr:from>
    <xdr:to>
      <xdr:col>5</xdr:col>
      <xdr:colOff>38100</xdr:colOff>
      <xdr:row>114</xdr:row>
      <xdr:rowOff>95250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122</xdr:row>
      <xdr:rowOff>171450</xdr:rowOff>
    </xdr:from>
    <xdr:to>
      <xdr:col>5</xdr:col>
      <xdr:colOff>476250</xdr:colOff>
      <xdr:row>137</xdr:row>
      <xdr:rowOff>57150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9524</xdr:colOff>
      <xdr:row>146</xdr:row>
      <xdr:rowOff>28575</xdr:rowOff>
    </xdr:from>
    <xdr:to>
      <xdr:col>5</xdr:col>
      <xdr:colOff>476250</xdr:colOff>
      <xdr:row>160</xdr:row>
      <xdr:rowOff>104775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590550</xdr:colOff>
      <xdr:row>169</xdr:row>
      <xdr:rowOff>76200</xdr:rowOff>
    </xdr:from>
    <xdr:to>
      <xdr:col>5</xdr:col>
      <xdr:colOff>466725</xdr:colOff>
      <xdr:row>183</xdr:row>
      <xdr:rowOff>152400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/>
  <dimension ref="A1:J187"/>
  <sheetViews>
    <sheetView tabSelected="1" topLeftCell="A59" workbookViewId="0">
      <selection activeCell="C40" sqref="C40:E66"/>
    </sheetView>
  </sheetViews>
  <sheetFormatPr defaultRowHeight="15"/>
  <cols>
    <col min="3" max="3" width="44.42578125" customWidth="1"/>
    <col min="5" max="5" width="9.140625" style="25"/>
    <col min="8" max="8" width="38" customWidth="1"/>
  </cols>
  <sheetData>
    <row r="1" spans="1:7">
      <c r="A1" s="5"/>
      <c r="B1" s="5"/>
      <c r="C1" s="5"/>
      <c r="D1" s="5"/>
      <c r="E1" s="27"/>
      <c r="F1" s="5"/>
      <c r="G1" s="5"/>
    </row>
    <row r="2" spans="1:7">
      <c r="A2" s="5"/>
      <c r="B2" s="5"/>
      <c r="C2" s="5"/>
      <c r="D2" s="5"/>
      <c r="E2" s="27"/>
      <c r="F2" s="5"/>
      <c r="G2" s="5"/>
    </row>
    <row r="3" spans="1:7">
      <c r="A3" s="5"/>
      <c r="B3" s="5"/>
      <c r="C3" s="5"/>
      <c r="D3" s="5"/>
      <c r="E3" s="27"/>
      <c r="F3" s="5"/>
      <c r="G3" s="5"/>
    </row>
    <row r="4" spans="1:7">
      <c r="A4" s="5"/>
      <c r="B4" s="5"/>
      <c r="C4" s="5"/>
      <c r="D4" s="5"/>
      <c r="E4" s="27"/>
      <c r="F4" s="5"/>
      <c r="G4" s="5"/>
    </row>
    <row r="5" spans="1:7">
      <c r="A5" s="5"/>
      <c r="B5" s="5"/>
      <c r="C5" s="5"/>
      <c r="D5" s="5"/>
      <c r="E5" s="27"/>
      <c r="F5" s="5"/>
      <c r="G5" s="5"/>
    </row>
    <row r="6" spans="1:7">
      <c r="A6" s="5"/>
      <c r="B6" s="5"/>
      <c r="C6" s="5"/>
      <c r="D6" s="5"/>
      <c r="E6" s="27"/>
      <c r="F6" s="5"/>
      <c r="G6" s="5"/>
    </row>
    <row r="7" spans="1:7">
      <c r="A7" s="42" t="s">
        <v>99</v>
      </c>
      <c r="B7" s="42"/>
      <c r="C7" s="42"/>
      <c r="D7" s="42"/>
      <c r="E7" s="42"/>
      <c r="F7" s="42"/>
      <c r="G7" s="5"/>
    </row>
    <row r="8" spans="1:7">
      <c r="A8" s="42"/>
      <c r="B8" s="42"/>
      <c r="C8" s="42"/>
      <c r="D8" s="42"/>
      <c r="E8" s="42"/>
      <c r="F8" s="42"/>
      <c r="G8" s="5"/>
    </row>
    <row r="9" spans="1:7">
      <c r="A9" s="12"/>
      <c r="B9" s="12"/>
      <c r="C9" s="12"/>
      <c r="D9" s="12"/>
      <c r="E9" s="12"/>
      <c r="F9" s="12"/>
      <c r="G9" s="5"/>
    </row>
    <row r="10" spans="1:7">
      <c r="A10" s="13" t="s">
        <v>100</v>
      </c>
      <c r="B10" s="12"/>
      <c r="C10" s="12"/>
      <c r="D10" s="12"/>
      <c r="E10" s="12"/>
      <c r="F10" s="12"/>
      <c r="G10" s="5"/>
    </row>
    <row r="11" spans="1:7">
      <c r="A11" s="13" t="s">
        <v>35</v>
      </c>
      <c r="B11" s="12"/>
      <c r="C11" s="12"/>
      <c r="D11" s="12"/>
      <c r="E11" s="12"/>
      <c r="F11" s="12"/>
      <c r="G11" s="5"/>
    </row>
    <row r="12" spans="1:7">
      <c r="A12" s="5"/>
      <c r="B12" s="5"/>
      <c r="C12" s="5"/>
      <c r="D12" s="5"/>
      <c r="E12" s="27"/>
      <c r="F12" s="5"/>
      <c r="G12" s="5"/>
    </row>
    <row r="13" spans="1:7" ht="15.75" thickBot="1">
      <c r="A13" s="5"/>
      <c r="B13" s="5"/>
      <c r="C13" s="41"/>
      <c r="D13" s="41"/>
      <c r="E13" s="41"/>
      <c r="F13" s="5"/>
      <c r="G13" s="5"/>
    </row>
    <row r="14" spans="1:7" ht="15.75" thickTop="1">
      <c r="A14" s="5"/>
      <c r="B14" s="5"/>
      <c r="C14" s="17" t="s">
        <v>14</v>
      </c>
      <c r="D14" s="18" t="s">
        <v>26</v>
      </c>
      <c r="E14" s="19" t="s">
        <v>27</v>
      </c>
      <c r="F14" s="5"/>
      <c r="G14" s="5"/>
    </row>
    <row r="15" spans="1:7" ht="15.75">
      <c r="A15" s="5"/>
      <c r="B15" s="5"/>
      <c r="C15" s="14" t="s">
        <v>31</v>
      </c>
      <c r="D15" s="15">
        <v>11</v>
      </c>
      <c r="E15" s="16">
        <f>D15/D36</f>
        <v>9.166666666666666E-2</v>
      </c>
      <c r="F15" s="5"/>
      <c r="G15" s="5"/>
    </row>
    <row r="16" spans="1:7" ht="15.75">
      <c r="A16" s="5"/>
      <c r="B16" s="5"/>
      <c r="C16" s="23" t="s">
        <v>11</v>
      </c>
      <c r="D16" s="24">
        <v>10</v>
      </c>
      <c r="E16" s="40">
        <f>D16/D36</f>
        <v>8.3333333333333329E-2</v>
      </c>
      <c r="F16" s="5"/>
      <c r="G16" s="5"/>
    </row>
    <row r="17" spans="1:7" ht="15.75">
      <c r="A17" s="5"/>
      <c r="B17" s="5"/>
      <c r="C17" s="14" t="s">
        <v>23</v>
      </c>
      <c r="D17" s="15">
        <v>10</v>
      </c>
      <c r="E17" s="16">
        <f>D17/D36</f>
        <v>8.3333333333333329E-2</v>
      </c>
      <c r="F17" s="5"/>
      <c r="G17" s="5"/>
    </row>
    <row r="18" spans="1:7" ht="15.75">
      <c r="A18" s="5"/>
      <c r="B18" s="5"/>
      <c r="C18" s="23" t="s">
        <v>32</v>
      </c>
      <c r="D18" s="24">
        <v>10</v>
      </c>
      <c r="E18" s="40">
        <f>D18/D36</f>
        <v>8.3333333333333329E-2</v>
      </c>
      <c r="F18" s="5"/>
      <c r="G18" s="5"/>
    </row>
    <row r="19" spans="1:7" ht="15.75">
      <c r="A19" s="5"/>
      <c r="B19" s="5"/>
      <c r="C19" s="14" t="s">
        <v>12</v>
      </c>
      <c r="D19" s="15">
        <v>7</v>
      </c>
      <c r="E19" s="16">
        <f>D19/D36</f>
        <v>5.8333333333333334E-2</v>
      </c>
      <c r="F19" s="5"/>
      <c r="G19" s="5"/>
    </row>
    <row r="20" spans="1:7" ht="15.75">
      <c r="A20" s="5"/>
      <c r="B20" s="5"/>
      <c r="C20" s="23" t="s">
        <v>37</v>
      </c>
      <c r="D20" s="24">
        <v>7</v>
      </c>
      <c r="E20" s="40">
        <f>D20/D36</f>
        <v>5.8333333333333334E-2</v>
      </c>
      <c r="F20" s="5"/>
      <c r="G20" s="5"/>
    </row>
    <row r="21" spans="1:7" ht="15.75">
      <c r="A21" s="5"/>
      <c r="B21" s="5"/>
      <c r="C21" s="14" t="s">
        <v>52</v>
      </c>
      <c r="D21" s="15">
        <v>6</v>
      </c>
      <c r="E21" s="16">
        <f>D21/D36</f>
        <v>0.05</v>
      </c>
      <c r="F21" s="5"/>
      <c r="G21" s="5"/>
    </row>
    <row r="22" spans="1:7" ht="15.75">
      <c r="A22" s="5"/>
      <c r="B22" s="8"/>
      <c r="C22" s="23" t="s">
        <v>53</v>
      </c>
      <c r="D22" s="24">
        <v>5</v>
      </c>
      <c r="E22" s="40">
        <f>D22/D36</f>
        <v>4.1666666666666664E-2</v>
      </c>
      <c r="F22" s="5"/>
      <c r="G22" s="5"/>
    </row>
    <row r="23" spans="1:7" ht="15.75">
      <c r="A23" s="5"/>
      <c r="B23" s="28"/>
      <c r="C23" s="14" t="s">
        <v>33</v>
      </c>
      <c r="D23" s="15">
        <v>4</v>
      </c>
      <c r="E23" s="16">
        <f>D23/D36</f>
        <v>3.3333333333333333E-2</v>
      </c>
      <c r="F23" s="5"/>
      <c r="G23" s="5"/>
    </row>
    <row r="24" spans="1:7" ht="15.75">
      <c r="A24" s="5"/>
      <c r="B24" s="28"/>
      <c r="C24" s="23" t="s">
        <v>76</v>
      </c>
      <c r="D24" s="24">
        <v>4</v>
      </c>
      <c r="E24" s="40">
        <f>D24/D36</f>
        <v>3.3333333333333333E-2</v>
      </c>
      <c r="F24" s="5"/>
      <c r="G24" s="5"/>
    </row>
    <row r="25" spans="1:7" ht="15.75">
      <c r="A25" s="5"/>
      <c r="B25" s="28"/>
      <c r="C25" s="14" t="s">
        <v>77</v>
      </c>
      <c r="D25" s="15">
        <v>3</v>
      </c>
      <c r="E25" s="16">
        <f>D25/D36</f>
        <v>2.5000000000000001E-2</v>
      </c>
      <c r="F25" s="5"/>
      <c r="G25" s="5"/>
    </row>
    <row r="26" spans="1:7" ht="15.75">
      <c r="A26" s="5"/>
      <c r="B26" s="28"/>
      <c r="C26" s="23" t="s">
        <v>10</v>
      </c>
      <c r="D26" s="24">
        <v>3</v>
      </c>
      <c r="E26" s="40">
        <f>D26/D36</f>
        <v>2.5000000000000001E-2</v>
      </c>
      <c r="F26" s="5"/>
      <c r="G26" s="5"/>
    </row>
    <row r="27" spans="1:7" ht="15.75">
      <c r="A27" s="5"/>
      <c r="B27" s="28"/>
      <c r="C27" s="14" t="s">
        <v>80</v>
      </c>
      <c r="D27" s="15">
        <v>3</v>
      </c>
      <c r="E27" s="16">
        <f>D27/D36</f>
        <v>2.5000000000000001E-2</v>
      </c>
      <c r="F27" s="5"/>
      <c r="G27" s="5"/>
    </row>
    <row r="28" spans="1:7" ht="15.75">
      <c r="A28" s="5"/>
      <c r="B28" s="28"/>
      <c r="C28" s="23" t="s">
        <v>24</v>
      </c>
      <c r="D28" s="24">
        <v>3</v>
      </c>
      <c r="E28" s="40">
        <f>D28/D36</f>
        <v>2.5000000000000001E-2</v>
      </c>
      <c r="F28" s="5"/>
      <c r="G28" s="5"/>
    </row>
    <row r="29" spans="1:7" ht="15.75">
      <c r="A29" s="5"/>
      <c r="B29" s="28"/>
      <c r="C29" s="14" t="s">
        <v>36</v>
      </c>
      <c r="D29" s="15">
        <v>3</v>
      </c>
      <c r="E29" s="16">
        <f>D29/D36</f>
        <v>2.5000000000000001E-2</v>
      </c>
      <c r="F29" s="5"/>
      <c r="G29" s="5"/>
    </row>
    <row r="30" spans="1:7" ht="15.75">
      <c r="A30" s="5"/>
      <c r="B30" s="28"/>
      <c r="C30" s="23" t="s">
        <v>28</v>
      </c>
      <c r="D30" s="24">
        <v>3</v>
      </c>
      <c r="E30" s="40">
        <f>D30/D36</f>
        <v>2.5000000000000001E-2</v>
      </c>
      <c r="F30" s="5"/>
      <c r="G30" s="5"/>
    </row>
    <row r="31" spans="1:7" ht="15.75">
      <c r="A31" s="5"/>
      <c r="B31" s="28"/>
      <c r="C31" s="14" t="s">
        <v>39</v>
      </c>
      <c r="D31" s="15">
        <v>2</v>
      </c>
      <c r="E31" s="16">
        <f>D31/D36</f>
        <v>1.6666666666666666E-2</v>
      </c>
      <c r="F31" s="5"/>
      <c r="G31" s="5"/>
    </row>
    <row r="32" spans="1:7" ht="15.75">
      <c r="A32" s="5"/>
      <c r="B32" s="28"/>
      <c r="C32" s="23" t="s">
        <v>79</v>
      </c>
      <c r="D32" s="24">
        <v>1</v>
      </c>
      <c r="E32" s="40">
        <f>D32/D36</f>
        <v>8.3333333333333332E-3</v>
      </c>
      <c r="F32" s="5"/>
      <c r="G32" s="5"/>
    </row>
    <row r="33" spans="1:10" ht="15.75">
      <c r="A33" s="5"/>
      <c r="B33" s="28"/>
      <c r="C33" s="14" t="s">
        <v>78</v>
      </c>
      <c r="D33" s="15">
        <v>1</v>
      </c>
      <c r="E33" s="16">
        <f>D33/D36</f>
        <v>8.3333333333333332E-3</v>
      </c>
      <c r="F33" s="5"/>
      <c r="G33" s="5"/>
    </row>
    <row r="34" spans="1:10" ht="15.75">
      <c r="A34" s="5"/>
      <c r="B34" s="28"/>
      <c r="C34" s="23" t="s">
        <v>38</v>
      </c>
      <c r="D34" s="24">
        <v>1</v>
      </c>
      <c r="E34" s="40">
        <f>D34/D36</f>
        <v>8.3333333333333332E-3</v>
      </c>
      <c r="F34" s="5"/>
      <c r="G34" s="5"/>
    </row>
    <row r="35" spans="1:10" ht="15.75">
      <c r="A35" s="5"/>
      <c r="B35" s="28"/>
      <c r="C35" s="23" t="s">
        <v>13</v>
      </c>
      <c r="D35" s="24">
        <v>23</v>
      </c>
      <c r="E35" s="40">
        <f>D35/D36</f>
        <v>0.19166666666666668</v>
      </c>
      <c r="F35" s="5"/>
      <c r="G35" s="5"/>
    </row>
    <row r="36" spans="1:10" ht="16.5" thickBot="1">
      <c r="A36" s="5"/>
      <c r="B36" s="28"/>
      <c r="C36" s="20" t="s">
        <v>9</v>
      </c>
      <c r="D36" s="21">
        <v>120</v>
      </c>
      <c r="E36" s="22">
        <v>1</v>
      </c>
      <c r="F36" s="5"/>
      <c r="G36" s="5"/>
    </row>
    <row r="37" spans="1:10" ht="16.5" thickTop="1">
      <c r="A37" s="5"/>
      <c r="B37" s="28"/>
      <c r="C37" s="48"/>
      <c r="D37" s="49"/>
      <c r="E37" s="50"/>
      <c r="F37" s="5"/>
      <c r="G37" s="5"/>
    </row>
    <row r="38" spans="1:10">
      <c r="A38" s="5"/>
      <c r="B38" s="5"/>
      <c r="C38" s="5"/>
      <c r="D38" s="5"/>
      <c r="E38" s="27"/>
      <c r="F38" s="5"/>
      <c r="G38" s="5"/>
    </row>
    <row r="39" spans="1:10" ht="18" thickBot="1">
      <c r="A39" s="5"/>
      <c r="B39" s="29" t="s">
        <v>19</v>
      </c>
      <c r="C39" s="29"/>
      <c r="D39" s="29"/>
      <c r="E39" s="30"/>
      <c r="F39" s="52"/>
      <c r="G39" s="52"/>
      <c r="H39" s="31"/>
      <c r="I39" s="38"/>
      <c r="J39" s="31"/>
    </row>
    <row r="40" spans="1:10" ht="15.75" thickTop="1">
      <c r="A40" s="5"/>
      <c r="B40" s="8"/>
      <c r="C40" s="17" t="s">
        <v>102</v>
      </c>
      <c r="D40" s="18" t="s">
        <v>103</v>
      </c>
      <c r="E40" s="19" t="s">
        <v>27</v>
      </c>
      <c r="F40" s="52"/>
      <c r="G40" s="52"/>
    </row>
    <row r="41" spans="1:10" ht="15.75" customHeight="1">
      <c r="A41" s="5"/>
      <c r="B41" s="9"/>
      <c r="C41" s="53" t="s">
        <v>101</v>
      </c>
      <c r="D41" s="54">
        <v>32</v>
      </c>
      <c r="E41" s="55">
        <v>0.26669999999999999</v>
      </c>
      <c r="F41" s="47"/>
      <c r="G41" s="31"/>
    </row>
    <row r="42" spans="1:10" ht="15.75" customHeight="1">
      <c r="A42" s="5"/>
      <c r="B42" s="8"/>
      <c r="C42" s="53" t="s">
        <v>82</v>
      </c>
      <c r="D42" s="54">
        <v>17</v>
      </c>
      <c r="E42" s="55">
        <v>0.14169999999999999</v>
      </c>
      <c r="F42" s="38"/>
      <c r="G42" s="31"/>
    </row>
    <row r="43" spans="1:10" ht="15.75" customHeight="1">
      <c r="A43" s="5"/>
      <c r="B43" s="9"/>
      <c r="C43" s="53" t="s">
        <v>83</v>
      </c>
      <c r="D43" s="54">
        <v>9</v>
      </c>
      <c r="E43" s="55">
        <v>7.4999999999999997E-2</v>
      </c>
      <c r="F43" s="47"/>
      <c r="G43" s="31"/>
    </row>
    <row r="44" spans="1:10" ht="15.75" customHeight="1">
      <c r="A44" s="5"/>
      <c r="B44" s="8"/>
      <c r="C44" s="53" t="s">
        <v>84</v>
      </c>
      <c r="D44" s="54">
        <v>8</v>
      </c>
      <c r="E44" s="55">
        <v>6.6699999999999995E-2</v>
      </c>
      <c r="F44" s="38"/>
      <c r="G44" s="31"/>
    </row>
    <row r="45" spans="1:10" ht="15.75" customHeight="1">
      <c r="A45" s="5"/>
      <c r="B45" s="9"/>
      <c r="C45" s="53" t="s">
        <v>85</v>
      </c>
      <c r="D45" s="54">
        <v>6</v>
      </c>
      <c r="E45" s="55">
        <v>0.05</v>
      </c>
      <c r="F45" s="47"/>
      <c r="G45" s="31"/>
    </row>
    <row r="46" spans="1:10" ht="15.75" customHeight="1">
      <c r="A46" s="5"/>
      <c r="B46" s="8"/>
      <c r="C46" s="53" t="s">
        <v>86</v>
      </c>
      <c r="D46" s="54">
        <v>6</v>
      </c>
      <c r="E46" s="55">
        <v>0.05</v>
      </c>
      <c r="F46" s="38"/>
      <c r="G46" s="31"/>
    </row>
    <row r="47" spans="1:10" ht="15.75" customHeight="1">
      <c r="A47" s="5"/>
      <c r="B47" s="9"/>
      <c r="C47" s="53" t="s">
        <v>47</v>
      </c>
      <c r="D47" s="54">
        <v>5</v>
      </c>
      <c r="E47" s="55">
        <v>4.1700000000000001E-2</v>
      </c>
      <c r="F47" s="47"/>
      <c r="G47" s="31"/>
    </row>
    <row r="48" spans="1:10" ht="15.75" customHeight="1">
      <c r="A48" s="5"/>
      <c r="B48" s="8"/>
      <c r="C48" s="53" t="s">
        <v>87</v>
      </c>
      <c r="D48" s="54">
        <v>4</v>
      </c>
      <c r="E48" s="55">
        <v>3.3300000000000003E-2</v>
      </c>
      <c r="F48" s="38"/>
      <c r="G48" s="31"/>
    </row>
    <row r="49" spans="1:7" ht="15.75" customHeight="1">
      <c r="A49" s="5"/>
      <c r="B49" s="9"/>
      <c r="C49" s="53" t="s">
        <v>42</v>
      </c>
      <c r="D49" s="54">
        <v>3</v>
      </c>
      <c r="E49" s="55">
        <v>2.5000000000000001E-2</v>
      </c>
      <c r="F49" s="47"/>
      <c r="G49" s="31"/>
    </row>
    <row r="50" spans="1:7" ht="15.75" customHeight="1">
      <c r="A50" s="5"/>
      <c r="B50" s="8"/>
      <c r="C50" s="53" t="s">
        <v>88</v>
      </c>
      <c r="D50" s="54">
        <v>3</v>
      </c>
      <c r="E50" s="55">
        <v>2.5000000000000001E-2</v>
      </c>
      <c r="F50" s="38"/>
      <c r="G50" s="31"/>
    </row>
    <row r="51" spans="1:7" ht="15.75" customHeight="1">
      <c r="A51" s="5"/>
      <c r="B51" s="9"/>
      <c r="C51" s="53" t="s">
        <v>44</v>
      </c>
      <c r="D51" s="54">
        <v>3</v>
      </c>
      <c r="E51" s="55">
        <v>2.5000000000000001E-2</v>
      </c>
      <c r="F51" s="47"/>
      <c r="G51" s="31"/>
    </row>
    <row r="52" spans="1:7" ht="15.75" customHeight="1">
      <c r="A52" s="5"/>
      <c r="B52" s="8"/>
      <c r="C52" s="53" t="s">
        <v>49</v>
      </c>
      <c r="D52" s="54">
        <v>3</v>
      </c>
      <c r="E52" s="55">
        <v>2.5000000000000001E-2</v>
      </c>
      <c r="F52" s="38"/>
      <c r="G52" s="31"/>
    </row>
    <row r="53" spans="1:7" ht="15.75" customHeight="1">
      <c r="A53" s="5"/>
      <c r="B53" s="9"/>
      <c r="C53" s="53" t="s">
        <v>41</v>
      </c>
      <c r="D53" s="54">
        <v>3</v>
      </c>
      <c r="E53" s="55">
        <v>2.5000000000000001E-2</v>
      </c>
      <c r="F53" s="47"/>
      <c r="G53" s="31"/>
    </row>
    <row r="54" spans="1:7" ht="15.75" customHeight="1">
      <c r="A54" s="5"/>
      <c r="B54" s="8"/>
      <c r="C54" s="53" t="s">
        <v>43</v>
      </c>
      <c r="D54" s="54">
        <v>3</v>
      </c>
      <c r="E54" s="55">
        <v>2.5000000000000001E-2</v>
      </c>
      <c r="F54" s="38"/>
      <c r="G54" s="31"/>
    </row>
    <row r="55" spans="1:7" ht="15.75" customHeight="1">
      <c r="A55" s="5"/>
      <c r="B55" s="9"/>
      <c r="C55" s="53" t="s">
        <v>89</v>
      </c>
      <c r="D55" s="54">
        <v>2</v>
      </c>
      <c r="E55" s="55">
        <v>1.67E-2</v>
      </c>
      <c r="F55" s="47"/>
      <c r="G55" s="31"/>
    </row>
    <row r="56" spans="1:7" ht="15.75" customHeight="1">
      <c r="A56" s="5"/>
      <c r="B56" s="8"/>
      <c r="C56" s="53" t="s">
        <v>45</v>
      </c>
      <c r="D56" s="54">
        <v>2</v>
      </c>
      <c r="E56" s="55">
        <v>1.67E-2</v>
      </c>
      <c r="F56" s="38"/>
      <c r="G56" s="31"/>
    </row>
    <row r="57" spans="1:7" ht="15.75" customHeight="1">
      <c r="A57" s="5"/>
      <c r="B57" s="9"/>
      <c r="C57" s="53" t="s">
        <v>46</v>
      </c>
      <c r="D57" s="54">
        <v>2</v>
      </c>
      <c r="E57" s="55">
        <v>1.67E-2</v>
      </c>
      <c r="F57" s="47"/>
      <c r="G57" s="31"/>
    </row>
    <row r="58" spans="1:7" ht="15.75" customHeight="1">
      <c r="A58" s="5"/>
      <c r="B58" s="8"/>
      <c r="C58" s="53" t="s">
        <v>50</v>
      </c>
      <c r="D58" s="54">
        <v>2</v>
      </c>
      <c r="E58" s="55">
        <v>1.67E-2</v>
      </c>
      <c r="F58" s="38"/>
      <c r="G58" s="31"/>
    </row>
    <row r="59" spans="1:7" ht="15.75" customHeight="1">
      <c r="A59" s="5"/>
      <c r="B59" s="9"/>
      <c r="C59" s="53" t="s">
        <v>90</v>
      </c>
      <c r="D59" s="54">
        <v>1</v>
      </c>
      <c r="E59" s="55">
        <v>8.3000000000000001E-3</v>
      </c>
      <c r="F59" s="47"/>
      <c r="G59" s="31"/>
    </row>
    <row r="60" spans="1:7" ht="15.75" customHeight="1">
      <c r="A60" s="5"/>
      <c r="B60" s="9"/>
      <c r="C60" s="53" t="s">
        <v>91</v>
      </c>
      <c r="D60" s="54">
        <v>1</v>
      </c>
      <c r="E60" s="55">
        <v>8.3000000000000001E-3</v>
      </c>
      <c r="F60" s="38"/>
      <c r="G60" s="31"/>
    </row>
    <row r="61" spans="1:7" ht="15.75" customHeight="1">
      <c r="A61" s="5"/>
      <c r="B61" s="9"/>
      <c r="C61" s="53" t="s">
        <v>92</v>
      </c>
      <c r="D61" s="54">
        <v>1</v>
      </c>
      <c r="E61" s="55">
        <v>8.3000000000000001E-3</v>
      </c>
      <c r="F61" s="47"/>
      <c r="G61" s="31"/>
    </row>
    <row r="62" spans="1:7" ht="15.75" customHeight="1">
      <c r="A62" s="5"/>
      <c r="B62" s="9"/>
      <c r="C62" s="53" t="s">
        <v>48</v>
      </c>
      <c r="D62" s="54">
        <v>1</v>
      </c>
      <c r="E62" s="55">
        <v>8.3000000000000001E-3</v>
      </c>
      <c r="F62" s="38"/>
      <c r="G62" s="31"/>
    </row>
    <row r="63" spans="1:7" ht="15.75" customHeight="1">
      <c r="A63" s="5"/>
      <c r="B63" s="9"/>
      <c r="C63" s="53" t="s">
        <v>93</v>
      </c>
      <c r="D63" s="54">
        <v>1</v>
      </c>
      <c r="E63" s="55">
        <v>8.3000000000000001E-3</v>
      </c>
      <c r="F63" s="47"/>
      <c r="G63" s="31"/>
    </row>
    <row r="64" spans="1:7" ht="15.75" customHeight="1">
      <c r="A64" s="5"/>
      <c r="B64" s="9"/>
      <c r="C64" s="53" t="s">
        <v>94</v>
      </c>
      <c r="D64" s="54">
        <v>1</v>
      </c>
      <c r="E64" s="55">
        <v>8.3000000000000001E-3</v>
      </c>
      <c r="F64" s="38"/>
      <c r="G64" s="31"/>
    </row>
    <row r="65" spans="1:7" ht="15.75" customHeight="1">
      <c r="A65" s="5"/>
      <c r="B65" s="9"/>
      <c r="C65" s="53" t="s">
        <v>95</v>
      </c>
      <c r="D65" s="54">
        <v>1</v>
      </c>
      <c r="E65" s="55">
        <v>8.3000000000000001E-3</v>
      </c>
      <c r="F65" s="47"/>
      <c r="G65" s="31"/>
    </row>
    <row r="66" spans="1:7" ht="16.5" thickBot="1">
      <c r="A66" s="5"/>
      <c r="B66" s="9"/>
      <c r="C66" s="20" t="s">
        <v>9</v>
      </c>
      <c r="D66" s="21">
        <v>120</v>
      </c>
      <c r="E66" s="22">
        <v>1</v>
      </c>
      <c r="F66" s="52"/>
      <c r="G66" s="52"/>
    </row>
    <row r="67" spans="1:7" ht="15.75" thickTop="1">
      <c r="A67" s="5"/>
      <c r="B67" s="5"/>
      <c r="C67" s="5"/>
      <c r="D67" s="5"/>
      <c r="E67" s="27"/>
      <c r="F67" s="5"/>
      <c r="G67" s="5"/>
    </row>
    <row r="68" spans="1:7" ht="18" thickBot="1">
      <c r="A68" s="5"/>
      <c r="B68" s="29" t="s">
        <v>20</v>
      </c>
      <c r="C68" s="29"/>
      <c r="D68" s="30"/>
      <c r="E68" s="29"/>
      <c r="F68" s="5"/>
      <c r="G68" s="5"/>
    </row>
    <row r="69" spans="1:7" ht="15.75" thickTop="1">
      <c r="A69" s="5"/>
      <c r="B69" s="6"/>
      <c r="C69" s="1" t="s">
        <v>9</v>
      </c>
      <c r="D69" s="7">
        <v>120</v>
      </c>
      <c r="E69" s="2">
        <v>1</v>
      </c>
      <c r="F69" s="5"/>
      <c r="G69" s="5"/>
    </row>
    <row r="70" spans="1:7">
      <c r="A70" s="5"/>
      <c r="B70" s="9"/>
      <c r="C70" s="32" t="s">
        <v>22</v>
      </c>
      <c r="D70" s="34">
        <v>78</v>
      </c>
      <c r="E70" s="35">
        <v>0.65</v>
      </c>
      <c r="F70" s="5"/>
      <c r="G70" s="5"/>
    </row>
    <row r="71" spans="1:7">
      <c r="A71" s="5"/>
      <c r="B71" s="8"/>
      <c r="C71" s="3" t="s">
        <v>81</v>
      </c>
      <c r="D71" s="36">
        <v>0</v>
      </c>
      <c r="E71" s="4">
        <v>0</v>
      </c>
      <c r="F71" s="5"/>
      <c r="G71" s="5"/>
    </row>
    <row r="72" spans="1:7">
      <c r="A72" s="5"/>
      <c r="B72" s="8"/>
      <c r="C72" s="32" t="s">
        <v>34</v>
      </c>
      <c r="D72" s="34">
        <v>0</v>
      </c>
      <c r="E72" s="35">
        <v>0</v>
      </c>
      <c r="F72" s="5"/>
      <c r="G72" s="5"/>
    </row>
    <row r="73" spans="1:7">
      <c r="A73" s="5"/>
      <c r="B73" s="8"/>
      <c r="C73" s="3" t="s">
        <v>21</v>
      </c>
      <c r="D73" s="36">
        <v>42</v>
      </c>
      <c r="E73" s="4">
        <v>0.35</v>
      </c>
      <c r="F73" s="5"/>
      <c r="G73" s="5"/>
    </row>
    <row r="74" spans="1:7">
      <c r="A74" s="5"/>
      <c r="B74" s="5"/>
      <c r="C74" s="5"/>
      <c r="D74" s="5"/>
      <c r="E74" s="27"/>
      <c r="F74" s="5"/>
      <c r="G74" s="5"/>
    </row>
    <row r="75" spans="1:7">
      <c r="A75" s="5"/>
      <c r="B75" s="5"/>
      <c r="C75" s="5"/>
      <c r="D75" s="5"/>
      <c r="E75" s="27"/>
      <c r="F75" s="5"/>
      <c r="G75" s="5"/>
    </row>
    <row r="76" spans="1:7">
      <c r="A76" s="5"/>
      <c r="B76" s="5"/>
      <c r="C76" s="5"/>
      <c r="D76" s="5"/>
      <c r="E76" s="27"/>
      <c r="F76" s="5"/>
      <c r="G76" s="5"/>
    </row>
    <row r="77" spans="1:7">
      <c r="A77" s="5"/>
      <c r="B77" s="5"/>
      <c r="C77" s="5"/>
      <c r="D77" s="5"/>
      <c r="E77" s="27"/>
      <c r="F77" s="5"/>
      <c r="G77" s="5"/>
    </row>
    <row r="78" spans="1:7">
      <c r="A78" s="5"/>
      <c r="B78" s="5"/>
      <c r="C78" s="5"/>
      <c r="D78" s="5"/>
      <c r="E78" s="27"/>
      <c r="F78" s="5"/>
      <c r="G78" s="5"/>
    </row>
    <row r="79" spans="1:7">
      <c r="A79" s="5"/>
      <c r="B79" s="5"/>
      <c r="C79" s="5"/>
      <c r="D79" s="5"/>
      <c r="E79" s="27"/>
      <c r="F79" s="5"/>
      <c r="G79" s="5"/>
    </row>
    <row r="80" spans="1:7">
      <c r="A80" s="5"/>
      <c r="B80" s="5"/>
      <c r="C80" s="5"/>
      <c r="D80" s="5"/>
      <c r="E80" s="27"/>
      <c r="F80" s="5"/>
      <c r="G80" s="5"/>
    </row>
    <row r="81" spans="1:7">
      <c r="A81" s="5"/>
      <c r="B81" s="5"/>
      <c r="C81" s="5"/>
      <c r="D81" s="5"/>
      <c r="E81" s="27"/>
      <c r="F81" s="5"/>
      <c r="G81" s="5"/>
    </row>
    <row r="82" spans="1:7">
      <c r="A82" s="5"/>
      <c r="B82" s="5"/>
      <c r="C82" s="5"/>
      <c r="D82" s="5"/>
      <c r="E82" s="27"/>
      <c r="F82" s="5"/>
      <c r="G82" s="5"/>
    </row>
    <row r="83" spans="1:7">
      <c r="A83" s="5"/>
      <c r="B83" s="5"/>
      <c r="C83" s="5"/>
      <c r="D83" s="5"/>
      <c r="E83" s="27"/>
      <c r="F83" s="5"/>
      <c r="G83" s="5"/>
    </row>
    <row r="84" spans="1:7">
      <c r="A84" s="5"/>
      <c r="B84" s="5"/>
      <c r="C84" s="5"/>
      <c r="D84" s="5"/>
      <c r="E84" s="27"/>
      <c r="F84" s="5"/>
      <c r="G84" s="5"/>
    </row>
    <row r="85" spans="1:7">
      <c r="A85" s="5"/>
      <c r="B85" s="5"/>
      <c r="C85" s="5"/>
      <c r="D85" s="5"/>
      <c r="E85" s="27"/>
      <c r="F85" s="5"/>
      <c r="G85" s="5"/>
    </row>
    <row r="86" spans="1:7">
      <c r="A86" s="5"/>
      <c r="B86" s="5"/>
      <c r="C86" s="5"/>
      <c r="D86" s="5"/>
      <c r="E86" s="27"/>
      <c r="F86" s="5"/>
      <c r="G86" s="5"/>
    </row>
    <row r="87" spans="1:7">
      <c r="A87" s="5"/>
      <c r="B87" s="5"/>
      <c r="C87" s="5"/>
      <c r="D87" s="5"/>
      <c r="E87" s="27"/>
      <c r="F87" s="5"/>
      <c r="G87" s="5"/>
    </row>
    <row r="88" spans="1:7">
      <c r="A88" s="5"/>
      <c r="B88" s="5"/>
      <c r="C88" s="5"/>
      <c r="D88" s="5"/>
      <c r="E88" s="27"/>
      <c r="F88" s="5"/>
      <c r="G88" s="5"/>
    </row>
    <row r="89" spans="1:7">
      <c r="A89" s="5"/>
      <c r="B89" s="5"/>
      <c r="C89" s="5"/>
      <c r="D89" s="5"/>
      <c r="E89" s="27"/>
      <c r="F89" s="5"/>
      <c r="G89" s="5"/>
    </row>
    <row r="90" spans="1:7">
      <c r="A90" s="5"/>
      <c r="B90" s="5"/>
      <c r="C90" s="5"/>
      <c r="D90" s="5"/>
      <c r="E90" s="27"/>
      <c r="F90" s="5"/>
      <c r="G90" s="5"/>
    </row>
    <row r="91" spans="1:7" ht="18" thickBot="1">
      <c r="A91" s="5"/>
      <c r="B91" s="29" t="s">
        <v>0</v>
      </c>
      <c r="C91" s="29"/>
      <c r="D91" s="30"/>
      <c r="E91" s="29"/>
      <c r="F91" s="5"/>
      <c r="G91" s="5"/>
    </row>
    <row r="92" spans="1:7" ht="15.75" thickTop="1">
      <c r="A92" s="5"/>
      <c r="B92" s="6"/>
      <c r="C92" s="1" t="s">
        <v>9</v>
      </c>
      <c r="D92" s="7">
        <v>120</v>
      </c>
      <c r="E92" s="2">
        <v>1</v>
      </c>
      <c r="F92" s="5"/>
      <c r="G92" s="5"/>
    </row>
    <row r="93" spans="1:7">
      <c r="A93" s="5"/>
      <c r="B93" s="9"/>
      <c r="C93" s="8" t="s">
        <v>15</v>
      </c>
      <c r="D93" s="11">
        <v>57</v>
      </c>
      <c r="E93" s="10">
        <f>D93/D92</f>
        <v>0.47499999999999998</v>
      </c>
      <c r="F93" s="5"/>
      <c r="G93" s="5"/>
    </row>
    <row r="94" spans="1:7">
      <c r="A94" s="5"/>
      <c r="B94" s="8"/>
      <c r="C94" s="3" t="s">
        <v>1</v>
      </c>
      <c r="D94" s="26">
        <v>51</v>
      </c>
      <c r="E94" s="4">
        <f>D94/D92</f>
        <v>0.42499999999999999</v>
      </c>
      <c r="F94" s="5"/>
      <c r="G94" s="5"/>
    </row>
    <row r="95" spans="1:7">
      <c r="A95" s="5"/>
      <c r="B95" s="9"/>
      <c r="C95" s="8" t="s">
        <v>29</v>
      </c>
      <c r="D95" s="11">
        <v>4</v>
      </c>
      <c r="E95" s="10">
        <f>D95/D92</f>
        <v>3.3333333333333333E-2</v>
      </c>
      <c r="F95" s="5"/>
      <c r="G95" s="5"/>
    </row>
    <row r="96" spans="1:7">
      <c r="A96" s="5"/>
      <c r="B96" s="8"/>
      <c r="C96" s="3" t="s">
        <v>2</v>
      </c>
      <c r="D96" s="26">
        <v>5</v>
      </c>
      <c r="E96" s="4">
        <f>D96/D92</f>
        <v>4.1666666666666664E-2</v>
      </c>
      <c r="F96" s="5"/>
      <c r="G96" s="5"/>
    </row>
    <row r="97" spans="1:7">
      <c r="A97" s="5"/>
      <c r="B97" s="9"/>
      <c r="C97" s="8" t="s">
        <v>30</v>
      </c>
      <c r="D97" s="11">
        <v>2</v>
      </c>
      <c r="E97" s="10">
        <f>D97/D92</f>
        <v>1.6666666666666666E-2</v>
      </c>
      <c r="F97" s="5"/>
      <c r="G97" s="5"/>
    </row>
    <row r="98" spans="1:7" s="31" customFormat="1">
      <c r="A98" s="5"/>
      <c r="B98" s="8"/>
      <c r="C98" s="3" t="s">
        <v>96</v>
      </c>
      <c r="D98" s="26">
        <v>1</v>
      </c>
      <c r="E98" s="10">
        <f>D98/D92</f>
        <v>8.3333333333333332E-3</v>
      </c>
      <c r="F98" s="5"/>
      <c r="G98" s="5"/>
    </row>
    <row r="99" spans="1:7">
      <c r="A99" s="5"/>
      <c r="B99" s="5"/>
      <c r="C99" s="5"/>
      <c r="D99" s="5"/>
      <c r="E99" s="27"/>
      <c r="F99" s="5"/>
      <c r="G99" s="5"/>
    </row>
    <row r="100" spans="1:7">
      <c r="A100" s="5"/>
      <c r="B100" s="5"/>
      <c r="C100" s="5"/>
      <c r="D100" s="5"/>
      <c r="E100" s="27"/>
      <c r="F100" s="5"/>
      <c r="G100" s="5"/>
    </row>
    <row r="101" spans="1:7">
      <c r="A101" s="5"/>
      <c r="B101" s="5"/>
      <c r="C101" s="5"/>
      <c r="D101" s="5"/>
      <c r="E101" s="27"/>
      <c r="F101" s="5"/>
      <c r="G101" s="5"/>
    </row>
    <row r="102" spans="1:7">
      <c r="A102" s="5"/>
      <c r="B102" s="5"/>
      <c r="C102" s="5"/>
      <c r="D102" s="5"/>
      <c r="E102" s="27"/>
      <c r="F102" s="5"/>
      <c r="G102" s="5"/>
    </row>
    <row r="103" spans="1:7">
      <c r="A103" s="5"/>
      <c r="B103" s="5"/>
      <c r="C103" s="5"/>
      <c r="D103" s="5"/>
      <c r="E103" s="27"/>
      <c r="F103" s="5"/>
      <c r="G103" s="5"/>
    </row>
    <row r="104" spans="1:7">
      <c r="A104" s="5"/>
      <c r="B104" s="5"/>
      <c r="C104" s="5"/>
      <c r="D104" s="5"/>
      <c r="E104" s="27"/>
      <c r="F104" s="5"/>
      <c r="G104" s="5"/>
    </row>
    <row r="105" spans="1:7">
      <c r="A105" s="5"/>
      <c r="B105" s="5"/>
      <c r="C105" s="5"/>
      <c r="D105" s="5"/>
      <c r="E105" s="27"/>
      <c r="F105" s="5"/>
      <c r="G105" s="5"/>
    </row>
    <row r="106" spans="1:7">
      <c r="A106" s="5"/>
      <c r="B106" s="5"/>
      <c r="C106" s="5"/>
      <c r="D106" s="5"/>
      <c r="E106" s="27"/>
      <c r="F106" s="5"/>
      <c r="G106" s="5"/>
    </row>
    <row r="107" spans="1:7">
      <c r="A107" s="5"/>
      <c r="B107" s="5"/>
      <c r="C107" s="5"/>
      <c r="D107" s="5"/>
      <c r="E107" s="27"/>
      <c r="F107" s="5"/>
      <c r="G107" s="5"/>
    </row>
    <row r="108" spans="1:7">
      <c r="A108" s="5"/>
      <c r="B108" s="5"/>
      <c r="C108" s="5"/>
      <c r="D108" s="5"/>
      <c r="E108" s="27"/>
      <c r="F108" s="5"/>
      <c r="G108" s="5"/>
    </row>
    <row r="109" spans="1:7">
      <c r="A109" s="5"/>
      <c r="B109" s="5"/>
      <c r="C109" s="5"/>
      <c r="D109" s="5"/>
      <c r="E109" s="27"/>
      <c r="F109" s="5"/>
      <c r="G109" s="5"/>
    </row>
    <row r="110" spans="1:7">
      <c r="A110" s="5"/>
      <c r="B110" s="5"/>
      <c r="C110" s="5"/>
      <c r="D110" s="5"/>
      <c r="E110" s="27"/>
      <c r="F110" s="5"/>
      <c r="G110" s="5"/>
    </row>
    <row r="111" spans="1:7">
      <c r="A111" s="5"/>
      <c r="B111" s="5"/>
      <c r="C111" s="5"/>
      <c r="D111" s="5"/>
      <c r="E111" s="27"/>
      <c r="F111" s="5"/>
      <c r="G111" s="5"/>
    </row>
    <row r="112" spans="1:7">
      <c r="A112" s="5"/>
      <c r="B112" s="5"/>
      <c r="C112" s="5"/>
      <c r="D112" s="5"/>
      <c r="E112" s="27"/>
      <c r="F112" s="5"/>
      <c r="G112" s="5"/>
    </row>
    <row r="113" spans="1:7">
      <c r="A113" s="5"/>
      <c r="B113" s="5"/>
      <c r="C113" s="5"/>
      <c r="D113" s="5"/>
      <c r="E113" s="27"/>
      <c r="F113" s="5"/>
      <c r="G113" s="5"/>
    </row>
    <row r="114" spans="1:7">
      <c r="A114" s="5"/>
      <c r="B114" s="5"/>
      <c r="C114" s="5"/>
      <c r="D114" s="5"/>
      <c r="E114" s="27"/>
      <c r="F114" s="5"/>
      <c r="G114" s="5"/>
    </row>
    <row r="115" spans="1:7">
      <c r="A115" s="5"/>
      <c r="B115" s="5"/>
      <c r="C115" s="5"/>
      <c r="D115" s="5"/>
      <c r="E115" s="27"/>
      <c r="F115" s="5"/>
      <c r="G115" s="5"/>
    </row>
    <row r="116" spans="1:7">
      <c r="A116" s="5"/>
      <c r="B116" s="5"/>
      <c r="C116" s="5"/>
      <c r="D116" s="5"/>
      <c r="E116" s="27"/>
      <c r="F116" s="5"/>
      <c r="G116" s="5"/>
    </row>
    <row r="117" spans="1:7" ht="18" thickBot="1">
      <c r="A117" s="5"/>
      <c r="B117" s="29" t="s">
        <v>3</v>
      </c>
      <c r="C117" s="29"/>
      <c r="D117" s="30"/>
      <c r="E117" s="29"/>
      <c r="F117" s="5"/>
      <c r="G117" s="5"/>
    </row>
    <row r="118" spans="1:7" ht="15.75" thickTop="1">
      <c r="A118" s="5"/>
      <c r="B118" s="6"/>
      <c r="C118" s="1" t="s">
        <v>9</v>
      </c>
      <c r="D118" s="7">
        <v>120</v>
      </c>
      <c r="E118" s="2">
        <v>1</v>
      </c>
      <c r="F118" s="5"/>
      <c r="G118" s="5"/>
    </row>
    <row r="119" spans="1:7">
      <c r="A119" s="5"/>
      <c r="B119" s="9"/>
      <c r="C119" s="8" t="s">
        <v>4</v>
      </c>
      <c r="D119" s="11">
        <v>106</v>
      </c>
      <c r="E119" s="10">
        <f>D119/D118</f>
        <v>0.8833333333333333</v>
      </c>
      <c r="F119" s="5"/>
      <c r="G119" s="5"/>
    </row>
    <row r="120" spans="1:7">
      <c r="A120" s="5"/>
      <c r="B120" s="8"/>
      <c r="C120" s="3" t="s">
        <v>5</v>
      </c>
      <c r="D120" s="26">
        <v>3</v>
      </c>
      <c r="E120" s="4">
        <f>D120/D118</f>
        <v>2.5000000000000001E-2</v>
      </c>
      <c r="F120" s="5"/>
      <c r="G120" s="5"/>
    </row>
    <row r="121" spans="1:7">
      <c r="A121" s="5"/>
      <c r="B121" s="9"/>
      <c r="C121" s="8" t="s">
        <v>6</v>
      </c>
      <c r="D121" s="11">
        <v>9</v>
      </c>
      <c r="E121" s="10">
        <f>D121/D118</f>
        <v>7.4999999999999997E-2</v>
      </c>
      <c r="F121" s="5"/>
      <c r="G121" s="5"/>
    </row>
    <row r="122" spans="1:7">
      <c r="A122" s="5"/>
      <c r="B122" s="8"/>
      <c r="C122" s="51" t="s">
        <v>97</v>
      </c>
      <c r="D122" s="26">
        <v>1</v>
      </c>
      <c r="E122" s="4">
        <f>D122/D118</f>
        <v>8.3333333333333332E-3</v>
      </c>
      <c r="F122" s="5"/>
      <c r="G122" s="5"/>
    </row>
    <row r="123" spans="1:7">
      <c r="A123" s="5"/>
      <c r="B123" s="5"/>
      <c r="C123" s="5"/>
      <c r="D123" s="5"/>
      <c r="E123" s="27"/>
      <c r="F123" s="5"/>
      <c r="G123" s="5"/>
    </row>
    <row r="124" spans="1:7">
      <c r="A124" s="5"/>
      <c r="B124" s="5"/>
      <c r="C124" s="5"/>
      <c r="D124" s="5"/>
      <c r="E124" s="27"/>
      <c r="F124" s="5"/>
      <c r="G124" s="5"/>
    </row>
    <row r="125" spans="1:7">
      <c r="A125" s="5"/>
      <c r="B125" s="5"/>
      <c r="C125" s="5"/>
      <c r="D125" s="5"/>
      <c r="E125" s="27"/>
      <c r="F125" s="5"/>
      <c r="G125" s="5"/>
    </row>
    <row r="126" spans="1:7">
      <c r="A126" s="5"/>
      <c r="B126" s="5"/>
      <c r="C126" s="5"/>
      <c r="D126" s="5"/>
      <c r="E126" s="27"/>
      <c r="F126" s="5"/>
      <c r="G126" s="5"/>
    </row>
    <row r="127" spans="1:7">
      <c r="A127" s="5"/>
      <c r="B127" s="5"/>
      <c r="C127" s="5"/>
      <c r="D127" s="5"/>
      <c r="E127" s="27"/>
      <c r="F127" s="5"/>
      <c r="G127" s="5"/>
    </row>
    <row r="128" spans="1:7">
      <c r="A128" s="5"/>
      <c r="B128" s="5"/>
      <c r="C128" s="5"/>
      <c r="D128" s="5"/>
      <c r="E128" s="27"/>
      <c r="F128" s="5"/>
      <c r="G128" s="5"/>
    </row>
    <row r="129" spans="1:7">
      <c r="A129" s="5"/>
      <c r="B129" s="5"/>
      <c r="C129" s="5"/>
      <c r="D129" s="5"/>
      <c r="E129" s="27"/>
      <c r="F129" s="5"/>
      <c r="G129" s="5"/>
    </row>
    <row r="130" spans="1:7">
      <c r="A130" s="5"/>
      <c r="B130" s="5"/>
      <c r="C130" s="5"/>
      <c r="D130" s="5"/>
      <c r="E130" s="27"/>
      <c r="F130" s="5"/>
      <c r="G130" s="5"/>
    </row>
    <row r="131" spans="1:7">
      <c r="A131" s="5"/>
      <c r="B131" s="5"/>
      <c r="C131" s="5"/>
      <c r="D131" s="5"/>
      <c r="E131" s="27"/>
      <c r="F131" s="5"/>
      <c r="G131" s="5"/>
    </row>
    <row r="132" spans="1:7">
      <c r="A132" s="5"/>
      <c r="B132" s="5"/>
      <c r="C132" s="5"/>
      <c r="D132" s="5"/>
      <c r="E132" s="27"/>
      <c r="F132" s="5"/>
      <c r="G132" s="5"/>
    </row>
    <row r="133" spans="1:7">
      <c r="A133" s="5"/>
      <c r="B133" s="5"/>
      <c r="C133" s="5"/>
      <c r="D133" s="5"/>
      <c r="E133" s="27"/>
      <c r="F133" s="5"/>
      <c r="G133" s="5"/>
    </row>
    <row r="134" spans="1:7">
      <c r="A134" s="5"/>
      <c r="B134" s="5"/>
      <c r="C134" s="5"/>
      <c r="D134" s="5"/>
      <c r="E134" s="27"/>
      <c r="F134" s="5"/>
      <c r="G134" s="5"/>
    </row>
    <row r="135" spans="1:7">
      <c r="A135" s="5"/>
      <c r="B135" s="5"/>
      <c r="C135" s="5"/>
      <c r="D135" s="5"/>
      <c r="E135" s="27"/>
      <c r="F135" s="5"/>
      <c r="G135" s="5"/>
    </row>
    <row r="136" spans="1:7">
      <c r="A136" s="5"/>
      <c r="B136" s="5"/>
      <c r="C136" s="5"/>
      <c r="D136" s="5"/>
      <c r="E136" s="27"/>
      <c r="F136" s="5"/>
      <c r="G136" s="5"/>
    </row>
    <row r="137" spans="1:7">
      <c r="A137" s="5"/>
      <c r="B137" s="5"/>
      <c r="C137" s="5"/>
      <c r="D137" s="5"/>
      <c r="E137" s="27"/>
      <c r="F137" s="5"/>
      <c r="G137" s="5"/>
    </row>
    <row r="138" spans="1:7">
      <c r="A138" s="5"/>
      <c r="B138" s="5"/>
      <c r="C138" s="5"/>
      <c r="D138" s="5"/>
      <c r="E138" s="27"/>
      <c r="F138" s="5"/>
      <c r="G138" s="5"/>
    </row>
    <row r="139" spans="1:7">
      <c r="A139" s="5"/>
      <c r="B139" s="5"/>
      <c r="C139" s="5"/>
      <c r="D139" s="5"/>
      <c r="E139" s="27"/>
      <c r="F139" s="5"/>
      <c r="G139" s="5"/>
    </row>
    <row r="140" spans="1:7" ht="18" thickBot="1">
      <c r="A140" s="5"/>
      <c r="B140" s="29" t="s">
        <v>7</v>
      </c>
      <c r="C140" s="29"/>
      <c r="D140" s="30"/>
      <c r="E140" s="29"/>
      <c r="F140" s="5"/>
      <c r="G140" s="5"/>
    </row>
    <row r="141" spans="1:7" ht="15.75" thickTop="1">
      <c r="A141" s="5"/>
      <c r="B141" s="6"/>
      <c r="C141" s="1" t="s">
        <v>9</v>
      </c>
      <c r="D141" s="7">
        <v>120</v>
      </c>
      <c r="E141" s="2">
        <v>1</v>
      </c>
      <c r="F141" s="5"/>
      <c r="G141" s="5"/>
    </row>
    <row r="142" spans="1:7">
      <c r="A142" s="5"/>
      <c r="B142" s="9"/>
      <c r="C142" s="32" t="s">
        <v>16</v>
      </c>
      <c r="D142" s="34">
        <v>78</v>
      </c>
      <c r="E142" s="35">
        <f>D142/D141</f>
        <v>0.65</v>
      </c>
      <c r="F142" s="5"/>
      <c r="G142" s="5"/>
    </row>
    <row r="143" spans="1:7">
      <c r="A143" s="5"/>
      <c r="B143" s="8"/>
      <c r="C143" s="3" t="s">
        <v>8</v>
      </c>
      <c r="D143" s="36">
        <v>40</v>
      </c>
      <c r="E143" s="4">
        <f>D143/D141</f>
        <v>0.33333333333333331</v>
      </c>
      <c r="F143" s="5"/>
      <c r="G143" s="5"/>
    </row>
    <row r="144" spans="1:7">
      <c r="A144" s="5"/>
      <c r="B144" s="9"/>
      <c r="C144" s="32" t="s">
        <v>98</v>
      </c>
      <c r="D144" s="34">
        <v>2</v>
      </c>
      <c r="E144" s="35">
        <f>D144/D141</f>
        <v>1.6666666666666666E-2</v>
      </c>
      <c r="F144" s="5"/>
      <c r="G144" s="5"/>
    </row>
    <row r="145" spans="1:7">
      <c r="A145" s="5"/>
      <c r="B145" s="5"/>
      <c r="C145" s="5"/>
      <c r="D145" s="27"/>
      <c r="E145" s="5"/>
      <c r="F145" s="5"/>
      <c r="G145" s="5"/>
    </row>
    <row r="146" spans="1:7">
      <c r="A146" s="5"/>
      <c r="B146" s="5"/>
      <c r="C146" s="5"/>
      <c r="D146" s="5"/>
      <c r="E146" s="27"/>
      <c r="F146" s="5"/>
      <c r="G146" s="5"/>
    </row>
    <row r="147" spans="1:7">
      <c r="A147" s="5"/>
      <c r="B147" s="5"/>
      <c r="C147" s="5"/>
      <c r="D147" s="5"/>
      <c r="E147" s="27"/>
      <c r="F147" s="5"/>
      <c r="G147" s="5"/>
    </row>
    <row r="148" spans="1:7">
      <c r="A148" s="5"/>
      <c r="B148" s="5"/>
      <c r="C148" s="5"/>
      <c r="D148" s="5"/>
      <c r="E148" s="27"/>
      <c r="F148" s="5"/>
      <c r="G148" s="5"/>
    </row>
    <row r="149" spans="1:7">
      <c r="A149" s="5"/>
      <c r="B149" s="5"/>
      <c r="C149" s="5"/>
      <c r="D149" s="5"/>
      <c r="E149" s="27"/>
      <c r="F149" s="5"/>
      <c r="G149" s="5"/>
    </row>
    <row r="150" spans="1:7">
      <c r="A150" s="5"/>
      <c r="B150" s="5"/>
      <c r="C150" s="5"/>
      <c r="D150" s="5"/>
      <c r="E150" s="27"/>
      <c r="F150" s="5"/>
      <c r="G150" s="5"/>
    </row>
    <row r="151" spans="1:7">
      <c r="A151" s="5"/>
      <c r="B151" s="5"/>
      <c r="C151" s="5"/>
      <c r="D151" s="5"/>
      <c r="E151" s="27"/>
      <c r="F151" s="5"/>
      <c r="G151" s="5"/>
    </row>
    <row r="152" spans="1:7">
      <c r="A152" s="5"/>
      <c r="B152" s="5"/>
      <c r="C152" s="5"/>
      <c r="D152" s="5"/>
      <c r="E152" s="27"/>
      <c r="F152" s="5"/>
      <c r="G152" s="5"/>
    </row>
    <row r="153" spans="1:7">
      <c r="A153" s="5"/>
      <c r="B153" s="5"/>
      <c r="C153" s="5"/>
      <c r="D153" s="5"/>
      <c r="E153" s="27"/>
      <c r="F153" s="5"/>
      <c r="G153" s="5"/>
    </row>
    <row r="154" spans="1:7">
      <c r="A154" s="5"/>
      <c r="B154" s="5"/>
      <c r="C154" s="5"/>
      <c r="D154" s="5"/>
      <c r="E154" s="27"/>
      <c r="F154" s="5"/>
      <c r="G154" s="5"/>
    </row>
    <row r="155" spans="1:7">
      <c r="A155" s="5"/>
      <c r="B155" s="5"/>
      <c r="C155" s="5"/>
      <c r="D155" s="5"/>
      <c r="E155" s="27"/>
      <c r="F155" s="5"/>
      <c r="G155" s="5"/>
    </row>
    <row r="156" spans="1:7">
      <c r="A156" s="5"/>
      <c r="B156" s="5"/>
      <c r="C156" s="5"/>
      <c r="D156" s="5"/>
      <c r="E156" s="27"/>
      <c r="F156" s="5"/>
      <c r="G156" s="5"/>
    </row>
    <row r="157" spans="1:7">
      <c r="A157" s="5"/>
      <c r="B157" s="5"/>
      <c r="C157" s="5"/>
      <c r="D157" s="5"/>
      <c r="E157" s="27"/>
      <c r="F157" s="5"/>
      <c r="G157" s="5"/>
    </row>
    <row r="158" spans="1:7">
      <c r="A158" s="5"/>
      <c r="B158" s="5"/>
      <c r="C158" s="5"/>
      <c r="D158" s="5"/>
      <c r="E158" s="27"/>
      <c r="F158" s="5"/>
      <c r="G158" s="5"/>
    </row>
    <row r="159" spans="1:7">
      <c r="A159" s="5"/>
      <c r="B159" s="5"/>
      <c r="C159" s="5"/>
      <c r="D159" s="5"/>
      <c r="E159" s="27"/>
      <c r="F159" s="5"/>
      <c r="G159" s="5"/>
    </row>
    <row r="160" spans="1:7">
      <c r="A160" s="5"/>
      <c r="B160" s="5"/>
      <c r="C160" s="5"/>
      <c r="D160" s="5"/>
      <c r="E160" s="27"/>
      <c r="F160" s="5"/>
      <c r="G160" s="5"/>
    </row>
    <row r="161" spans="1:7">
      <c r="A161" s="5"/>
      <c r="B161" s="5"/>
      <c r="C161" s="5"/>
      <c r="D161" s="5"/>
      <c r="E161" s="27"/>
      <c r="F161" s="5"/>
      <c r="G161" s="5"/>
    </row>
    <row r="162" spans="1:7">
      <c r="A162" s="5"/>
      <c r="B162" s="5"/>
      <c r="C162" s="5"/>
      <c r="D162" s="5"/>
      <c r="E162" s="27"/>
      <c r="F162" s="5"/>
      <c r="G162" s="5"/>
    </row>
    <row r="163" spans="1:7" ht="18" thickBot="1">
      <c r="A163" s="5"/>
      <c r="B163" s="29" t="s">
        <v>17</v>
      </c>
      <c r="C163" s="29"/>
      <c r="D163" s="30"/>
      <c r="E163" s="29"/>
      <c r="F163" s="5"/>
      <c r="G163" s="5"/>
    </row>
    <row r="164" spans="1:7" ht="15.75" thickTop="1">
      <c r="A164" s="5"/>
      <c r="B164" s="6"/>
      <c r="C164" s="1" t="s">
        <v>9</v>
      </c>
      <c r="D164" s="7">
        <v>120</v>
      </c>
      <c r="E164" s="2">
        <v>1</v>
      </c>
      <c r="F164" s="5"/>
      <c r="G164" s="5"/>
    </row>
    <row r="165" spans="1:7">
      <c r="A165" s="5"/>
      <c r="B165" s="9"/>
      <c r="C165" s="32" t="s">
        <v>18</v>
      </c>
      <c r="D165" s="34">
        <v>74</v>
      </c>
      <c r="E165" s="35">
        <f>D165/D164</f>
        <v>0.6166666666666667</v>
      </c>
      <c r="F165" s="5"/>
      <c r="G165" s="5"/>
    </row>
    <row r="166" spans="1:7">
      <c r="A166" s="5"/>
      <c r="B166" s="8"/>
      <c r="C166" s="3" t="s">
        <v>25</v>
      </c>
      <c r="D166" s="36">
        <v>42</v>
      </c>
      <c r="E166" s="4">
        <f>D166/D164</f>
        <v>0.35</v>
      </c>
      <c r="F166" s="5"/>
      <c r="G166" s="5"/>
    </row>
    <row r="167" spans="1:7">
      <c r="A167" s="5"/>
      <c r="B167" s="9"/>
      <c r="C167" s="32" t="s">
        <v>40</v>
      </c>
      <c r="D167" s="34">
        <v>1</v>
      </c>
      <c r="E167" s="35">
        <f>D167/D164</f>
        <v>8.3333333333333332E-3</v>
      </c>
      <c r="F167" s="5"/>
      <c r="G167" s="5"/>
    </row>
    <row r="168" spans="1:7">
      <c r="A168" s="5"/>
      <c r="B168" s="8"/>
      <c r="C168" s="3" t="s">
        <v>51</v>
      </c>
      <c r="D168" s="36">
        <v>3</v>
      </c>
      <c r="E168" s="4">
        <f>D168/D164</f>
        <v>2.5000000000000001E-2</v>
      </c>
      <c r="F168" s="5"/>
      <c r="G168" s="5"/>
    </row>
    <row r="169" spans="1:7">
      <c r="A169" s="5"/>
      <c r="B169" s="5"/>
      <c r="C169" s="5"/>
      <c r="D169" s="5"/>
      <c r="E169" s="27"/>
      <c r="F169" s="5"/>
      <c r="G169" s="5"/>
    </row>
    <row r="170" spans="1:7">
      <c r="A170" s="5"/>
      <c r="B170" s="5"/>
      <c r="C170" s="5"/>
      <c r="D170" s="5"/>
      <c r="E170" s="27"/>
      <c r="F170" s="5"/>
      <c r="G170" s="5"/>
    </row>
    <row r="171" spans="1:7">
      <c r="A171" s="5"/>
      <c r="B171" s="5"/>
      <c r="C171" s="5"/>
      <c r="D171" s="5"/>
      <c r="E171" s="27"/>
      <c r="F171" s="5"/>
      <c r="G171" s="5"/>
    </row>
    <row r="172" spans="1:7">
      <c r="A172" s="5"/>
      <c r="B172" s="5"/>
      <c r="C172" s="5"/>
      <c r="D172" s="5"/>
      <c r="E172" s="27"/>
      <c r="F172" s="5"/>
      <c r="G172" s="5"/>
    </row>
    <row r="173" spans="1:7">
      <c r="A173" s="5"/>
      <c r="B173" s="5"/>
      <c r="C173" s="5"/>
      <c r="D173" s="5"/>
      <c r="E173" s="27"/>
      <c r="F173" s="5"/>
      <c r="G173" s="5"/>
    </row>
    <row r="174" spans="1:7">
      <c r="A174" s="5"/>
      <c r="B174" s="5"/>
      <c r="C174" s="5"/>
      <c r="D174" s="5"/>
      <c r="E174" s="27"/>
      <c r="F174" s="5"/>
      <c r="G174" s="5"/>
    </row>
    <row r="175" spans="1:7">
      <c r="A175" s="5"/>
      <c r="B175" s="5"/>
      <c r="C175" s="5"/>
      <c r="D175" s="5"/>
      <c r="E175" s="27"/>
      <c r="F175" s="5"/>
      <c r="G175" s="5"/>
    </row>
    <row r="176" spans="1:7">
      <c r="A176" s="5"/>
      <c r="B176" s="5"/>
      <c r="C176" s="5"/>
      <c r="D176" s="5"/>
      <c r="E176" s="27"/>
      <c r="F176" s="5"/>
      <c r="G176" s="5"/>
    </row>
    <row r="177" spans="1:7">
      <c r="A177" s="5"/>
      <c r="B177" s="5"/>
      <c r="C177" s="5"/>
      <c r="D177" s="5"/>
      <c r="E177" s="27"/>
      <c r="F177" s="5"/>
      <c r="G177" s="5"/>
    </row>
    <row r="178" spans="1:7">
      <c r="A178" s="5"/>
      <c r="B178" s="5"/>
      <c r="C178" s="5"/>
      <c r="D178" s="5"/>
      <c r="E178" s="27"/>
      <c r="F178" s="5"/>
      <c r="G178" s="5"/>
    </row>
    <row r="179" spans="1:7">
      <c r="A179" s="5"/>
      <c r="B179" s="5"/>
      <c r="C179" s="5"/>
      <c r="D179" s="5"/>
      <c r="E179" s="27"/>
      <c r="F179" s="5"/>
      <c r="G179" s="5"/>
    </row>
    <row r="180" spans="1:7">
      <c r="A180" s="5"/>
      <c r="B180" s="5"/>
      <c r="C180" s="5"/>
      <c r="D180" s="5"/>
      <c r="E180" s="27"/>
      <c r="F180" s="5"/>
      <c r="G180" s="5"/>
    </row>
    <row r="181" spans="1:7">
      <c r="A181" s="5"/>
      <c r="B181" s="5"/>
      <c r="C181" s="5"/>
      <c r="D181" s="5"/>
      <c r="E181" s="27"/>
      <c r="F181" s="5"/>
      <c r="G181" s="5"/>
    </row>
    <row r="182" spans="1:7">
      <c r="A182" s="5"/>
      <c r="B182" s="5"/>
      <c r="C182" s="5"/>
      <c r="D182" s="5"/>
      <c r="E182" s="27"/>
      <c r="F182" s="5"/>
      <c r="G182" s="5"/>
    </row>
    <row r="183" spans="1:7">
      <c r="A183" s="5"/>
      <c r="B183" s="5"/>
      <c r="C183" s="5"/>
      <c r="D183" s="5"/>
      <c r="E183" s="27"/>
      <c r="F183" s="5"/>
      <c r="G183" s="5"/>
    </row>
    <row r="184" spans="1:7">
      <c r="A184" s="5"/>
      <c r="B184" s="5"/>
      <c r="C184" s="5"/>
      <c r="D184" s="5"/>
      <c r="E184" s="27"/>
      <c r="F184" s="5"/>
      <c r="G184" s="5"/>
    </row>
    <row r="185" spans="1:7">
      <c r="A185" s="5"/>
      <c r="B185" s="5"/>
      <c r="C185" s="5"/>
      <c r="D185" s="5"/>
      <c r="E185" s="27"/>
      <c r="F185" s="5"/>
      <c r="G185" s="5"/>
    </row>
    <row r="186" spans="1:7">
      <c r="A186" s="5"/>
      <c r="B186" s="5"/>
      <c r="C186" s="5"/>
      <c r="D186" s="5"/>
      <c r="E186" s="27"/>
      <c r="F186" s="5"/>
      <c r="G186" s="5"/>
    </row>
    <row r="187" spans="1:7">
      <c r="A187" s="5"/>
      <c r="B187" s="5"/>
      <c r="C187" s="5"/>
      <c r="D187" s="5"/>
      <c r="E187" s="27"/>
      <c r="F187" s="5"/>
      <c r="G187" s="5"/>
    </row>
  </sheetData>
  <mergeCells count="1">
    <mergeCell ref="A7:F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"/>
  <dimension ref="A8:O74"/>
  <sheetViews>
    <sheetView topLeftCell="A16" workbookViewId="0">
      <selection activeCell="C34" sqref="C34:G37"/>
    </sheetView>
  </sheetViews>
  <sheetFormatPr defaultRowHeight="15"/>
  <cols>
    <col min="3" max="3" width="38.5703125" bestFit="1" customWidth="1"/>
    <col min="10" max="10" width="53.28515625" customWidth="1"/>
  </cols>
  <sheetData>
    <row r="8" spans="2:12" ht="15.75" thickBot="1">
      <c r="B8" t="s">
        <v>54</v>
      </c>
    </row>
    <row r="9" spans="2:12" ht="15.75" thickTop="1">
      <c r="B9" s="6"/>
      <c r="C9" s="1"/>
      <c r="D9" s="6"/>
      <c r="E9" s="1">
        <v>120</v>
      </c>
      <c r="F9" s="6"/>
      <c r="G9" s="2">
        <v>1</v>
      </c>
      <c r="J9" s="17" t="s">
        <v>14</v>
      </c>
      <c r="K9" s="18" t="s">
        <v>26</v>
      </c>
      <c r="L9" s="19" t="s">
        <v>27</v>
      </c>
    </row>
    <row r="10" spans="2:12" ht="15.75">
      <c r="B10" s="39"/>
      <c r="C10" s="32" t="s">
        <v>55</v>
      </c>
      <c r="D10" s="33"/>
      <c r="E10" s="34"/>
      <c r="F10" s="33"/>
      <c r="G10" s="35">
        <v>0.19170000000000001</v>
      </c>
      <c r="J10" s="23" t="s">
        <v>31</v>
      </c>
      <c r="K10" s="24">
        <v>11</v>
      </c>
      <c r="L10" s="40">
        <f>K10/K31</f>
        <v>9.166666666666666E-2</v>
      </c>
    </row>
    <row r="11" spans="2:12" ht="15.75">
      <c r="B11" s="39"/>
      <c r="C11" s="3" t="s">
        <v>56</v>
      </c>
      <c r="D11" s="3"/>
      <c r="E11" s="36"/>
      <c r="F11" s="3"/>
      <c r="G11" s="4">
        <v>9.1700000000000004E-2</v>
      </c>
      <c r="J11" s="23" t="s">
        <v>11</v>
      </c>
      <c r="K11" s="24">
        <v>10</v>
      </c>
      <c r="L11" s="40">
        <f>K11/K31</f>
        <v>8.3333333333333329E-2</v>
      </c>
    </row>
    <row r="12" spans="2:12" ht="15.75">
      <c r="B12" s="39"/>
      <c r="C12" s="32" t="s">
        <v>57</v>
      </c>
      <c r="D12" s="33"/>
      <c r="E12" s="34"/>
      <c r="F12" s="33"/>
      <c r="G12" s="35">
        <v>8.3299999999999999E-2</v>
      </c>
      <c r="J12" s="14" t="s">
        <v>23</v>
      </c>
      <c r="K12" s="15">
        <v>10</v>
      </c>
      <c r="L12" s="16">
        <f>K12/K31</f>
        <v>8.3333333333333329E-2</v>
      </c>
    </row>
    <row r="13" spans="2:12" ht="15.75">
      <c r="B13" s="39"/>
      <c r="C13" s="3" t="s">
        <v>58</v>
      </c>
      <c r="D13" s="3"/>
      <c r="E13" s="36"/>
      <c r="F13" s="3"/>
      <c r="G13" s="4">
        <v>8.3299999999999999E-2</v>
      </c>
      <c r="J13" s="14" t="s">
        <v>32</v>
      </c>
      <c r="K13" s="15">
        <v>10</v>
      </c>
      <c r="L13" s="16">
        <f>K13/K31</f>
        <v>8.3333333333333329E-2</v>
      </c>
    </row>
    <row r="14" spans="2:12" ht="15.75">
      <c r="B14" s="39"/>
      <c r="C14" s="32" t="s">
        <v>59</v>
      </c>
      <c r="D14" s="33"/>
      <c r="E14" s="34"/>
      <c r="F14" s="33"/>
      <c r="G14" s="35">
        <v>8.3299999999999999E-2</v>
      </c>
      <c r="J14" s="23" t="s">
        <v>12</v>
      </c>
      <c r="K14" s="24">
        <v>7</v>
      </c>
      <c r="L14" s="40">
        <f>K14/K31</f>
        <v>5.8333333333333334E-2</v>
      </c>
    </row>
    <row r="15" spans="2:12" ht="15.75">
      <c r="B15" s="39"/>
      <c r="C15" s="3" t="s">
        <v>60</v>
      </c>
      <c r="D15" s="3"/>
      <c r="E15" s="36"/>
      <c r="F15" s="3"/>
      <c r="G15" s="4">
        <v>5.8299999999999998E-2</v>
      </c>
      <c r="J15" s="14" t="s">
        <v>37</v>
      </c>
      <c r="K15" s="15">
        <v>7</v>
      </c>
      <c r="L15" s="16">
        <f>K15/K31</f>
        <v>5.8333333333333334E-2</v>
      </c>
    </row>
    <row r="16" spans="2:12" ht="15.75">
      <c r="B16" s="39"/>
      <c r="C16" s="32" t="s">
        <v>61</v>
      </c>
      <c r="D16" s="33"/>
      <c r="E16" s="34"/>
      <c r="F16" s="33"/>
      <c r="G16" s="35">
        <v>5.8299999999999998E-2</v>
      </c>
      <c r="J16" s="14" t="s">
        <v>52</v>
      </c>
      <c r="K16" s="15">
        <v>6</v>
      </c>
      <c r="L16" s="16">
        <f>K16/K31</f>
        <v>0.05</v>
      </c>
    </row>
    <row r="17" spans="1:15" ht="15.75">
      <c r="B17" s="39"/>
      <c r="C17" s="3" t="s">
        <v>62</v>
      </c>
      <c r="D17" s="3"/>
      <c r="E17" s="36"/>
      <c r="F17" s="3"/>
      <c r="G17" s="4">
        <v>0.05</v>
      </c>
      <c r="J17" s="23" t="s">
        <v>53</v>
      </c>
      <c r="K17" s="24">
        <v>5</v>
      </c>
      <c r="L17" s="40">
        <f>K17/K31</f>
        <v>4.1666666666666664E-2</v>
      </c>
    </row>
    <row r="18" spans="1:15" ht="15.75">
      <c r="B18" s="39"/>
      <c r="C18" s="32" t="s">
        <v>63</v>
      </c>
      <c r="D18" s="33"/>
      <c r="E18" s="34"/>
      <c r="F18" s="33"/>
      <c r="G18" s="35">
        <v>4.1700000000000001E-2</v>
      </c>
      <c r="J18" s="14" t="s">
        <v>33</v>
      </c>
      <c r="K18" s="15">
        <v>4</v>
      </c>
      <c r="L18" s="16">
        <f>K18/K31</f>
        <v>3.3333333333333333E-2</v>
      </c>
    </row>
    <row r="19" spans="1:15" ht="15.75">
      <c r="B19" s="39"/>
      <c r="C19" s="3" t="s">
        <v>64</v>
      </c>
      <c r="D19" s="3"/>
      <c r="E19" s="36"/>
      <c r="F19" s="3"/>
      <c r="G19" s="4">
        <v>3.3300000000000003E-2</v>
      </c>
      <c r="J19" s="23" t="s">
        <v>76</v>
      </c>
      <c r="K19" s="24">
        <v>4</v>
      </c>
      <c r="L19" s="16">
        <f>K19/K31</f>
        <v>3.3333333333333333E-2</v>
      </c>
    </row>
    <row r="20" spans="1:15" ht="15.75">
      <c r="B20" s="39"/>
      <c r="C20" s="32" t="s">
        <v>65</v>
      </c>
      <c r="D20" s="33"/>
      <c r="E20" s="34"/>
      <c r="F20" s="33"/>
      <c r="G20" s="35">
        <v>3.3300000000000003E-2</v>
      </c>
      <c r="J20" s="14" t="s">
        <v>77</v>
      </c>
      <c r="K20" s="15">
        <v>3</v>
      </c>
      <c r="L20" s="16">
        <f>K20/K31</f>
        <v>2.5000000000000001E-2</v>
      </c>
    </row>
    <row r="21" spans="1:15" ht="15.75">
      <c r="B21" s="39"/>
      <c r="C21" s="3" t="s">
        <v>66</v>
      </c>
      <c r="D21" s="3"/>
      <c r="E21" s="36"/>
      <c r="F21" s="3"/>
      <c r="G21" s="4">
        <v>2.5000000000000001E-2</v>
      </c>
      <c r="J21" s="14" t="s">
        <v>10</v>
      </c>
      <c r="K21" s="15">
        <v>3</v>
      </c>
      <c r="L21" s="16">
        <f>K21/K31</f>
        <v>2.5000000000000001E-2</v>
      </c>
    </row>
    <row r="22" spans="1:15" ht="15.75">
      <c r="B22" s="39"/>
      <c r="C22" s="32" t="s">
        <v>67</v>
      </c>
      <c r="D22" s="33"/>
      <c r="E22" s="34"/>
      <c r="F22" s="33"/>
      <c r="G22" s="35">
        <v>2.5000000000000001E-2</v>
      </c>
      <c r="J22" s="14" t="s">
        <v>80</v>
      </c>
      <c r="K22" s="15">
        <v>3</v>
      </c>
      <c r="L22" s="16">
        <f>K22/K31</f>
        <v>2.5000000000000001E-2</v>
      </c>
    </row>
    <row r="23" spans="1:15" ht="15.75">
      <c r="B23" s="39"/>
      <c r="C23" s="3" t="s">
        <v>68</v>
      </c>
      <c r="D23" s="3"/>
      <c r="E23" s="36">
        <v>3</v>
      </c>
      <c r="F23" s="3"/>
      <c r="G23" s="4">
        <v>2.5000000000000001E-2</v>
      </c>
      <c r="J23" s="23" t="s">
        <v>24</v>
      </c>
      <c r="K23" s="24">
        <v>3</v>
      </c>
      <c r="L23" s="40">
        <f>K23/K31</f>
        <v>2.5000000000000001E-2</v>
      </c>
    </row>
    <row r="24" spans="1:15" ht="15.75">
      <c r="B24" s="39"/>
      <c r="C24" s="32" t="s">
        <v>69</v>
      </c>
      <c r="D24" s="33"/>
      <c r="E24" s="34"/>
      <c r="F24" s="33"/>
      <c r="G24" s="35">
        <v>2.5000000000000001E-2</v>
      </c>
      <c r="J24" s="23" t="s">
        <v>36</v>
      </c>
      <c r="K24" s="24">
        <v>3</v>
      </c>
      <c r="L24" s="40">
        <f>K24/K31</f>
        <v>2.5000000000000001E-2</v>
      </c>
    </row>
    <row r="25" spans="1:15" ht="15.75">
      <c r="B25" s="39"/>
      <c r="C25" s="3" t="s">
        <v>70</v>
      </c>
      <c r="D25" s="3"/>
      <c r="E25" s="36"/>
      <c r="F25" s="3"/>
      <c r="G25" s="4">
        <v>2.5000000000000001E-2</v>
      </c>
      <c r="J25" s="23" t="s">
        <v>28</v>
      </c>
      <c r="K25" s="24">
        <v>3</v>
      </c>
      <c r="L25" s="40">
        <f>K25/K31</f>
        <v>2.5000000000000001E-2</v>
      </c>
    </row>
    <row r="26" spans="1:15" ht="15.75">
      <c r="B26" s="39"/>
      <c r="C26" s="32" t="s">
        <v>71</v>
      </c>
      <c r="D26" s="33"/>
      <c r="E26" s="34"/>
      <c r="F26" s="33"/>
      <c r="G26" s="35">
        <v>2.5000000000000001E-2</v>
      </c>
      <c r="J26" s="14" t="s">
        <v>39</v>
      </c>
      <c r="K26" s="15">
        <v>2</v>
      </c>
      <c r="L26" s="16">
        <f>K26/K31</f>
        <v>1.6666666666666666E-2</v>
      </c>
    </row>
    <row r="27" spans="1:15" ht="15.75">
      <c r="B27" s="39"/>
      <c r="C27" s="3" t="s">
        <v>72</v>
      </c>
      <c r="D27" s="3"/>
      <c r="E27" s="36"/>
      <c r="F27" s="3"/>
      <c r="G27" s="4">
        <v>1.67E-2</v>
      </c>
      <c r="J27" s="14" t="s">
        <v>79</v>
      </c>
      <c r="K27" s="15">
        <v>1</v>
      </c>
      <c r="L27" s="16">
        <f>K27/K31</f>
        <v>8.3333333333333332E-3</v>
      </c>
    </row>
    <row r="28" spans="1:15" ht="15.75">
      <c r="B28" s="39"/>
      <c r="C28" s="32" t="s">
        <v>73</v>
      </c>
      <c r="D28" s="33"/>
      <c r="E28" s="34">
        <v>1</v>
      </c>
      <c r="F28" s="33"/>
      <c r="G28" s="35">
        <v>8.3000000000000001E-3</v>
      </c>
      <c r="J28" s="23" t="s">
        <v>78</v>
      </c>
      <c r="K28" s="24">
        <v>1</v>
      </c>
      <c r="L28" s="40">
        <f>K28/K31</f>
        <v>8.3333333333333332E-3</v>
      </c>
    </row>
    <row r="29" spans="1:15" ht="15.75">
      <c r="B29" s="39"/>
      <c r="C29" s="3" t="s">
        <v>74</v>
      </c>
      <c r="D29" s="3"/>
      <c r="E29" s="36">
        <v>1</v>
      </c>
      <c r="F29" s="3"/>
      <c r="G29" s="4">
        <v>8.3000000000000001E-3</v>
      </c>
      <c r="J29" s="23" t="s">
        <v>38</v>
      </c>
      <c r="K29" s="24">
        <v>1</v>
      </c>
      <c r="L29" s="40">
        <f>K29/K31</f>
        <v>8.3333333333333332E-3</v>
      </c>
    </row>
    <row r="30" spans="1:15" ht="15.75">
      <c r="B30" s="39"/>
      <c r="C30" s="32" t="s">
        <v>75</v>
      </c>
      <c r="D30" s="33"/>
      <c r="E30" s="34">
        <v>1</v>
      </c>
      <c r="F30" s="33"/>
      <c r="G30" s="35">
        <v>8.3000000000000001E-3</v>
      </c>
      <c r="J30" s="23" t="s">
        <v>13</v>
      </c>
      <c r="K30" s="24">
        <v>23</v>
      </c>
      <c r="L30" s="40">
        <f>K30/K31</f>
        <v>0.19166666666666668</v>
      </c>
    </row>
    <row r="31" spans="1:15" ht="16.5" thickBot="1">
      <c r="A31" s="31"/>
      <c r="B31" s="38"/>
      <c r="C31" s="38"/>
      <c r="D31" s="38"/>
      <c r="E31" s="43"/>
      <c r="F31" s="38"/>
      <c r="G31" s="44"/>
      <c r="H31" s="31"/>
      <c r="I31" s="38"/>
      <c r="J31" s="20" t="s">
        <v>9</v>
      </c>
      <c r="K31" s="21">
        <v>120</v>
      </c>
      <c r="L31" s="22">
        <v>1</v>
      </c>
      <c r="M31" s="38"/>
      <c r="N31" s="46"/>
      <c r="O31" s="31"/>
    </row>
    <row r="32" spans="1:15" ht="15.75" thickTop="1">
      <c r="A32" s="31"/>
      <c r="B32" t="s">
        <v>20</v>
      </c>
      <c r="H32" s="31"/>
      <c r="I32" s="47"/>
      <c r="J32" s="38"/>
      <c r="K32" s="47"/>
      <c r="L32" s="43"/>
      <c r="M32" s="47"/>
      <c r="N32" s="44"/>
      <c r="O32" s="31"/>
    </row>
    <row r="33" spans="1:15">
      <c r="A33" s="31"/>
      <c r="B33" s="6"/>
      <c r="C33" s="1"/>
      <c r="D33" s="6"/>
      <c r="E33" s="37">
        <v>120</v>
      </c>
      <c r="F33" s="6"/>
      <c r="G33" s="2">
        <v>1</v>
      </c>
      <c r="H33" s="31"/>
      <c r="I33" s="38"/>
      <c r="J33" s="38"/>
      <c r="K33" s="38"/>
      <c r="L33" s="43"/>
      <c r="M33" s="38"/>
      <c r="N33" s="44"/>
      <c r="O33" s="31"/>
    </row>
    <row r="34" spans="1:15">
      <c r="A34" s="31"/>
      <c r="B34" s="33"/>
      <c r="C34" s="32" t="s">
        <v>22</v>
      </c>
      <c r="D34" s="33"/>
      <c r="E34" s="34">
        <v>78</v>
      </c>
      <c r="F34" s="33"/>
      <c r="G34" s="35">
        <f>E34/E33</f>
        <v>0.65</v>
      </c>
      <c r="H34" s="31"/>
      <c r="I34" s="47"/>
      <c r="J34" s="38"/>
      <c r="K34" s="47"/>
      <c r="L34" s="43"/>
      <c r="M34" s="47"/>
      <c r="N34" s="44"/>
      <c r="O34" s="31"/>
    </row>
    <row r="35" spans="1:15">
      <c r="A35" s="31"/>
      <c r="B35" s="3"/>
      <c r="C35" s="3" t="s">
        <v>81</v>
      </c>
      <c r="D35" s="3"/>
      <c r="E35" s="36">
        <v>0</v>
      </c>
      <c r="F35" s="3"/>
      <c r="G35" s="4">
        <v>0</v>
      </c>
      <c r="H35" s="31"/>
      <c r="I35" s="31"/>
      <c r="J35" s="31"/>
      <c r="K35" s="31"/>
      <c r="L35" s="31"/>
      <c r="M35" s="31"/>
      <c r="N35" s="31"/>
      <c r="O35" s="31"/>
    </row>
    <row r="36" spans="1:15">
      <c r="A36" s="31"/>
      <c r="B36" s="33"/>
      <c r="C36" s="32" t="s">
        <v>34</v>
      </c>
      <c r="D36" s="33"/>
      <c r="E36" s="34">
        <v>0</v>
      </c>
      <c r="F36" s="33"/>
      <c r="G36" s="35">
        <v>0</v>
      </c>
      <c r="H36" s="31"/>
      <c r="I36" s="31"/>
      <c r="J36" s="31"/>
      <c r="K36" s="31"/>
      <c r="L36" s="31"/>
      <c r="M36" s="31"/>
      <c r="N36" s="31"/>
      <c r="O36" s="31"/>
    </row>
    <row r="37" spans="1:15">
      <c r="A37" s="31"/>
      <c r="B37" s="3"/>
      <c r="C37" s="3" t="s">
        <v>21</v>
      </c>
      <c r="D37" s="3"/>
      <c r="E37" s="36">
        <v>42</v>
      </c>
      <c r="F37" s="3"/>
      <c r="G37" s="4">
        <v>0.35</v>
      </c>
      <c r="H37" s="31"/>
      <c r="I37" s="31"/>
      <c r="J37" s="31"/>
      <c r="K37" s="31"/>
      <c r="L37" s="31"/>
      <c r="M37" s="31"/>
      <c r="N37" s="31"/>
      <c r="O37" s="31"/>
    </row>
    <row r="38" spans="1:15">
      <c r="A38" s="31"/>
      <c r="B38" s="47"/>
      <c r="C38" s="38"/>
      <c r="D38" s="47"/>
      <c r="E38" s="43"/>
      <c r="F38" s="47"/>
      <c r="G38" s="44"/>
      <c r="H38" s="31"/>
      <c r="I38" s="31"/>
      <c r="J38" s="31"/>
      <c r="K38" s="31"/>
      <c r="L38" s="31"/>
      <c r="M38" s="31"/>
      <c r="N38" s="31"/>
      <c r="O38" s="31"/>
    </row>
    <row r="39" spans="1:15">
      <c r="A39" s="31"/>
      <c r="B39" s="38"/>
      <c r="C39" s="38"/>
      <c r="D39" s="38"/>
      <c r="E39" s="43"/>
      <c r="F39" s="38"/>
      <c r="G39" s="44"/>
      <c r="H39" s="31"/>
      <c r="I39" s="31"/>
      <c r="J39" s="31"/>
      <c r="K39" s="31"/>
      <c r="L39" s="31"/>
      <c r="M39" s="31"/>
      <c r="N39" s="31"/>
      <c r="O39" s="31"/>
    </row>
    <row r="40" spans="1:15">
      <c r="A40" s="31"/>
      <c r="B40" s="47"/>
      <c r="C40" s="38"/>
      <c r="D40" s="47"/>
      <c r="E40" s="43"/>
      <c r="F40" s="47"/>
      <c r="G40" s="44"/>
      <c r="H40" s="31"/>
      <c r="I40" s="31"/>
      <c r="J40" s="31"/>
      <c r="K40" s="31"/>
      <c r="L40" s="31"/>
      <c r="M40" s="31"/>
      <c r="N40" s="31"/>
      <c r="O40" s="31"/>
    </row>
    <row r="41" spans="1:1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>
      <c r="A43" s="31"/>
      <c r="B43" s="38"/>
      <c r="C43" s="45"/>
      <c r="D43" s="38"/>
      <c r="E43" s="45"/>
      <c r="F43" s="38"/>
      <c r="G43" s="46"/>
      <c r="H43" s="31"/>
      <c r="I43" s="31"/>
      <c r="J43" s="31"/>
      <c r="K43" s="31"/>
      <c r="L43" s="31"/>
      <c r="M43" s="31"/>
      <c r="N43" s="31"/>
      <c r="O43" s="31"/>
    </row>
    <row r="44" spans="1:15">
      <c r="A44" s="31"/>
      <c r="B44" s="38"/>
      <c r="C44" s="38"/>
      <c r="D44" s="38"/>
      <c r="E44" s="43"/>
      <c r="F44" s="38"/>
      <c r="G44" s="44"/>
      <c r="H44" s="31"/>
      <c r="I44" s="31"/>
      <c r="J44" s="31"/>
      <c r="K44" s="31"/>
      <c r="L44" s="31"/>
      <c r="M44" s="31"/>
      <c r="N44" s="31"/>
      <c r="O44" s="31"/>
    </row>
    <row r="45" spans="1:15">
      <c r="A45" s="31"/>
      <c r="B45" s="47"/>
      <c r="C45" s="38"/>
      <c r="D45" s="47"/>
      <c r="E45" s="43"/>
      <c r="F45" s="47"/>
      <c r="G45" s="44"/>
      <c r="H45" s="31"/>
      <c r="I45" s="31"/>
      <c r="J45" s="31"/>
      <c r="K45" s="31"/>
      <c r="L45" s="31"/>
      <c r="M45" s="31"/>
      <c r="N45" s="31"/>
      <c r="O45" s="31"/>
    </row>
    <row r="46" spans="1:1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>
      <c r="A48" s="31"/>
      <c r="B48" s="38"/>
      <c r="C48" s="45"/>
      <c r="D48" s="38"/>
      <c r="E48" s="45"/>
      <c r="F48" s="38"/>
      <c r="G48" s="46"/>
      <c r="H48" s="31"/>
      <c r="I48" s="31"/>
      <c r="J48" s="31"/>
      <c r="K48" s="31"/>
      <c r="L48" s="31"/>
      <c r="M48" s="31"/>
      <c r="N48" s="31"/>
      <c r="O48" s="31"/>
    </row>
    <row r="49" spans="1:15">
      <c r="A49" s="31"/>
      <c r="B49" s="47"/>
      <c r="C49" s="38"/>
      <c r="D49" s="47"/>
      <c r="E49" s="43"/>
      <c r="F49" s="47"/>
      <c r="G49" s="44"/>
      <c r="H49" s="31"/>
      <c r="I49" s="31"/>
      <c r="J49" s="31"/>
      <c r="K49" s="31"/>
      <c r="L49" s="31"/>
      <c r="M49" s="31"/>
      <c r="N49" s="31"/>
      <c r="O49" s="31"/>
    </row>
    <row r="50" spans="1:15">
      <c r="A50" s="31"/>
      <c r="B50" s="38"/>
      <c r="C50" s="38"/>
      <c r="D50" s="38"/>
      <c r="E50" s="43"/>
      <c r="F50" s="38"/>
      <c r="G50" s="44"/>
      <c r="H50" s="31"/>
      <c r="I50" s="31"/>
      <c r="J50" s="31"/>
      <c r="K50" s="31"/>
      <c r="L50" s="31"/>
      <c r="M50" s="31"/>
      <c r="N50" s="31"/>
      <c r="O50" s="31"/>
    </row>
    <row r="51" spans="1:15">
      <c r="A51" s="31"/>
      <c r="B51" s="47"/>
      <c r="C51" s="38"/>
      <c r="D51" s="47"/>
      <c r="E51" s="43"/>
      <c r="F51" s="47"/>
      <c r="G51" s="44"/>
      <c r="H51" s="31"/>
      <c r="I51" s="31"/>
      <c r="J51" s="31"/>
      <c r="K51" s="31"/>
      <c r="L51" s="31"/>
      <c r="M51" s="31"/>
      <c r="N51" s="31"/>
      <c r="O51" s="31"/>
    </row>
    <row r="52" spans="1:15">
      <c r="A52" s="31"/>
      <c r="B52" s="38"/>
      <c r="C52" s="38"/>
      <c r="D52" s="38"/>
      <c r="E52" s="43"/>
      <c r="F52" s="38"/>
      <c r="G52" s="44"/>
      <c r="H52" s="31"/>
      <c r="I52" s="31"/>
      <c r="J52" s="31"/>
      <c r="K52" s="31"/>
      <c r="L52" s="31"/>
      <c r="M52" s="31"/>
      <c r="N52" s="31"/>
      <c r="O52" s="31"/>
    </row>
    <row r="53" spans="1:15">
      <c r="A53" s="31"/>
      <c r="B53" s="47"/>
      <c r="C53" s="38"/>
      <c r="D53" s="47"/>
      <c r="E53" s="43"/>
      <c r="F53" s="47"/>
      <c r="G53" s="44"/>
      <c r="H53" s="31"/>
      <c r="I53" s="31"/>
      <c r="J53" s="31"/>
      <c r="K53" s="31"/>
      <c r="L53" s="31"/>
      <c r="M53" s="31"/>
      <c r="N53" s="31"/>
      <c r="O53" s="31"/>
    </row>
    <row r="54" spans="1: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>
      <c r="A56" s="31"/>
      <c r="B56" s="38"/>
      <c r="C56" s="45"/>
      <c r="D56" s="38"/>
      <c r="E56" s="45"/>
      <c r="F56" s="38"/>
      <c r="G56" s="46"/>
      <c r="H56" s="31"/>
      <c r="I56" s="31"/>
      <c r="J56" s="31"/>
      <c r="K56" s="31"/>
      <c r="L56" s="31"/>
      <c r="M56" s="31"/>
      <c r="N56" s="31"/>
      <c r="O56" s="31"/>
    </row>
    <row r="57" spans="1:15">
      <c r="A57" s="31"/>
      <c r="B57" s="47"/>
      <c r="C57" s="38"/>
      <c r="D57" s="47"/>
      <c r="E57" s="43"/>
      <c r="F57" s="47"/>
      <c r="G57" s="44"/>
      <c r="H57" s="31"/>
      <c r="I57" s="31"/>
      <c r="J57" s="31"/>
      <c r="K57" s="31"/>
      <c r="L57" s="31"/>
      <c r="M57" s="31"/>
      <c r="N57" s="31"/>
      <c r="O57" s="31"/>
    </row>
    <row r="58" spans="1:15">
      <c r="A58" s="31"/>
      <c r="B58" s="38"/>
      <c r="C58" s="38"/>
      <c r="D58" s="38"/>
      <c r="E58" s="43"/>
      <c r="F58" s="38"/>
      <c r="G58" s="44"/>
      <c r="H58" s="31"/>
      <c r="I58" s="31"/>
      <c r="J58" s="31"/>
      <c r="K58" s="31"/>
      <c r="L58" s="31"/>
      <c r="M58" s="31"/>
      <c r="N58" s="31"/>
      <c r="O58" s="31"/>
    </row>
    <row r="59" spans="1:15">
      <c r="A59" s="31"/>
      <c r="B59" s="47"/>
      <c r="C59" s="38"/>
      <c r="D59" s="47"/>
      <c r="E59" s="43"/>
      <c r="F59" s="47"/>
      <c r="G59" s="44"/>
      <c r="H59" s="31"/>
      <c r="I59" s="31"/>
      <c r="J59" s="31"/>
      <c r="K59" s="31"/>
      <c r="L59" s="31"/>
      <c r="M59" s="31"/>
      <c r="N59" s="31"/>
      <c r="O59" s="31"/>
    </row>
    <row r="60" spans="1:15">
      <c r="A60" s="31"/>
      <c r="B60" s="38"/>
      <c r="C60" s="38"/>
      <c r="D60" s="38"/>
      <c r="E60" s="43"/>
      <c r="F60" s="38"/>
      <c r="G60" s="44"/>
      <c r="H60" s="31"/>
      <c r="I60" s="31"/>
      <c r="J60" s="31"/>
      <c r="K60" s="31"/>
      <c r="L60" s="31"/>
      <c r="M60" s="31"/>
      <c r="N60" s="31"/>
      <c r="O60" s="31"/>
    </row>
    <row r="61" spans="1: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>
      <c r="A63" s="31"/>
      <c r="B63" s="38"/>
      <c r="C63" s="45"/>
      <c r="D63" s="38"/>
      <c r="E63" s="45"/>
      <c r="F63" s="38"/>
      <c r="G63" s="46"/>
      <c r="H63" s="31"/>
      <c r="I63" s="31"/>
      <c r="J63" s="31"/>
      <c r="K63" s="31"/>
      <c r="L63" s="31"/>
      <c r="M63" s="31"/>
      <c r="N63" s="31"/>
      <c r="O63" s="31"/>
    </row>
    <row r="64" spans="1:15">
      <c r="A64" s="31"/>
      <c r="B64" s="47"/>
      <c r="C64" s="38"/>
      <c r="D64" s="47"/>
      <c r="E64" s="43"/>
      <c r="F64" s="47"/>
      <c r="G64" s="44"/>
      <c r="H64" s="31"/>
      <c r="I64" s="31"/>
      <c r="J64" s="31"/>
      <c r="K64" s="31"/>
      <c r="L64" s="31"/>
      <c r="M64" s="31"/>
      <c r="N64" s="31"/>
      <c r="O64" s="31"/>
    </row>
    <row r="65" spans="1:15">
      <c r="A65" s="31"/>
      <c r="B65" s="38"/>
      <c r="C65" s="38"/>
      <c r="D65" s="38"/>
      <c r="E65" s="43"/>
      <c r="F65" s="38"/>
      <c r="G65" s="44"/>
      <c r="H65" s="31"/>
      <c r="I65" s="31"/>
      <c r="J65" s="31"/>
      <c r="K65" s="31"/>
      <c r="L65" s="31"/>
      <c r="M65" s="31"/>
      <c r="N65" s="31"/>
      <c r="O65" s="31"/>
    </row>
    <row r="66" spans="1:15">
      <c r="A66" s="31"/>
      <c r="B66" s="47"/>
      <c r="C66" s="38"/>
      <c r="D66" s="47"/>
      <c r="E66" s="43"/>
      <c r="F66" s="47"/>
      <c r="G66" s="44"/>
      <c r="H66" s="31"/>
      <c r="I66" s="31"/>
      <c r="J66" s="31"/>
      <c r="K66" s="31"/>
      <c r="L66" s="31"/>
      <c r="M66" s="31"/>
      <c r="N66" s="31"/>
      <c r="O66" s="31"/>
    </row>
    <row r="67" spans="1: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>
      <c r="A69" s="31"/>
      <c r="B69" s="38"/>
      <c r="C69" s="45"/>
      <c r="D69" s="38"/>
      <c r="E69" s="45"/>
      <c r="F69" s="38"/>
      <c r="G69" s="46"/>
      <c r="H69" s="31"/>
      <c r="I69" s="31"/>
      <c r="J69" s="31"/>
      <c r="K69" s="31"/>
      <c r="L69" s="31"/>
      <c r="M69" s="31"/>
      <c r="N69" s="31"/>
      <c r="O69" s="31"/>
    </row>
    <row r="70" spans="1:15">
      <c r="A70" s="31"/>
      <c r="B70" s="47"/>
      <c r="C70" s="38"/>
      <c r="D70" s="47"/>
      <c r="E70" s="43"/>
      <c r="F70" s="47"/>
      <c r="G70" s="44"/>
      <c r="H70" s="31"/>
      <c r="I70" s="31"/>
      <c r="J70" s="31"/>
      <c r="K70" s="31"/>
      <c r="L70" s="31"/>
      <c r="M70" s="31"/>
      <c r="N70" s="31"/>
      <c r="O70" s="31"/>
    </row>
    <row r="71" spans="1:15">
      <c r="A71" s="31"/>
      <c r="B71" s="38"/>
      <c r="C71" s="38"/>
      <c r="D71" s="38"/>
      <c r="E71" s="43"/>
      <c r="F71" s="38"/>
      <c r="G71" s="44"/>
      <c r="H71" s="31"/>
      <c r="I71" s="31"/>
      <c r="J71" s="31"/>
      <c r="K71" s="31"/>
      <c r="L71" s="31"/>
      <c r="M71" s="31"/>
      <c r="N71" s="31"/>
      <c r="O71" s="31"/>
    </row>
    <row r="72" spans="1:15">
      <c r="A72" s="31"/>
      <c r="B72" s="47"/>
      <c r="C72" s="38"/>
      <c r="D72" s="47"/>
      <c r="E72" s="43"/>
      <c r="F72" s="47"/>
      <c r="G72" s="44"/>
      <c r="H72" s="31"/>
      <c r="I72" s="31"/>
      <c r="J72" s="31"/>
      <c r="K72" s="31"/>
      <c r="L72" s="31"/>
      <c r="M72" s="31"/>
      <c r="N72" s="31"/>
      <c r="O72" s="31"/>
    </row>
    <row r="73" spans="1:15">
      <c r="A73" s="31"/>
      <c r="B73" s="38"/>
      <c r="C73" s="38"/>
      <c r="D73" s="38"/>
      <c r="E73" s="43"/>
      <c r="F73" s="38"/>
      <c r="G73" s="44"/>
      <c r="H73" s="31"/>
      <c r="I73" s="31"/>
      <c r="J73" s="31"/>
      <c r="K73" s="31"/>
      <c r="L73" s="31"/>
      <c r="M73" s="31"/>
      <c r="N73" s="31"/>
      <c r="O73" s="31"/>
    </row>
    <row r="74" spans="1:1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</sheetData>
  <sortState ref="J10:L29">
    <sortCondition descending="1" ref="K10:K29"/>
    <sortCondition ref="J10:J2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VERSÃO ATUALIZADA SUTRANSP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pr040271</dc:creator>
  <cp:lastModifiedBy>pr040271</cp:lastModifiedBy>
  <dcterms:created xsi:type="dcterms:W3CDTF">2018-02-08T17:47:04Z</dcterms:created>
  <dcterms:modified xsi:type="dcterms:W3CDTF">2019-03-07T17:52:21Z</dcterms:modified>
</cp:coreProperties>
</file>