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berto\ouvidoria\relatórios\dados gerais\2019\"/>
    </mc:Choice>
  </mc:AlternateContent>
  <xr:revisionPtr revIDLastSave="0" documentId="13_ncr:1_{619DF736-7AE7-4BA8-84C3-AD6B142A2509}" xr6:coauthVersionLast="36" xr6:coauthVersionMax="36" xr10:uidLastSave="{00000000-0000-0000-0000-000000000000}"/>
  <bookViews>
    <workbookView xWindow="600" yWindow="255" windowWidth="19440" windowHeight="9915" xr2:uid="{00000000-000D-0000-FFFF-FFFF00000000}"/>
  </bookViews>
  <sheets>
    <sheet name="Novembro 2019" sheetId="1" r:id="rId1"/>
    <sheet name="Plan3" sheetId="3" r:id="rId2"/>
  </sheets>
  <calcPr calcId="191029"/>
</workbook>
</file>

<file path=xl/calcChain.xml><?xml version="1.0" encoding="utf-8"?>
<calcChain xmlns="http://schemas.openxmlformats.org/spreadsheetml/2006/main">
  <c r="G72" i="1" l="1"/>
  <c r="G71" i="1"/>
  <c r="G70" i="1"/>
  <c r="G69" i="1"/>
  <c r="G47" i="1"/>
  <c r="G46" i="1"/>
  <c r="G45" i="1"/>
  <c r="G44" i="1"/>
  <c r="G43" i="1"/>
  <c r="G68" i="1"/>
  <c r="G67" i="1"/>
  <c r="G66" i="1"/>
  <c r="G20" i="1"/>
  <c r="G19" i="1"/>
  <c r="G18" i="1"/>
  <c r="G17" i="1"/>
  <c r="G16" i="1"/>
  <c r="G15" i="1"/>
  <c r="G41" i="1"/>
  <c r="G40" i="1"/>
  <c r="G95" i="1"/>
  <c r="G94" i="1"/>
  <c r="G93" i="1"/>
  <c r="G92" i="1"/>
</calcChain>
</file>

<file path=xl/sharedStrings.xml><?xml version="1.0" encoding="utf-8"?>
<sst xmlns="http://schemas.openxmlformats.org/spreadsheetml/2006/main" count="37" uniqueCount="34">
  <si>
    <t>DESDOBRAMENTO POR TIPOLOGIA</t>
  </si>
  <si>
    <t>TOTAL</t>
  </si>
  <si>
    <t>     RECLAMAÇÃO</t>
  </si>
  <si>
    <t>     SOLICITAÇÃO</t>
  </si>
  <si>
    <t>     DENÚNCIA</t>
  </si>
  <si>
    <t>     ELOGIO</t>
  </si>
  <si>
    <t>     SUGESTÃO</t>
  </si>
  <si>
    <t>DESDOBRAMENTO POR SITUAÇÃO</t>
  </si>
  <si>
    <t>     ENCERRADA</t>
  </si>
  <si>
    <t>     DILIGENCIADA</t>
  </si>
  <si>
    <t>     PROVIDENCIADA</t>
  </si>
  <si>
    <t>DESDOBRAMENTO POR TIPO DE MANIFESTANTE</t>
  </si>
  <si>
    <t>     PESSOA FÍSICA</t>
  </si>
  <si>
    <t>     ANÔNIMO</t>
  </si>
  <si>
    <t>     PESSOA JURÍDICA</t>
  </si>
  <si>
    <t>     SERVIDOR PÚBLICO</t>
  </si>
  <si>
    <t>     LIDA</t>
  </si>
  <si>
    <t>     NÃO LIDA</t>
  </si>
  <si>
    <t>DESDOBRAMENTO POR PRAZO DE RESPOSTA</t>
  </si>
  <si>
    <t>     PENDENTES</t>
  </si>
  <si>
    <t>     1 A 30 DIAS</t>
  </si>
  <si>
    <t>     INFORMAÇÃO</t>
  </si>
  <si>
    <t>     PESSOA FÍSICA ACIMA DE 60 ANOS</t>
  </si>
  <si>
    <t>     PARLAMENTAR</t>
  </si>
  <si>
    <t>     PESSOA FÍSICA ACIMA DE 80 ANOS</t>
  </si>
  <si>
    <t>     DE 31 A 60 DIAS</t>
  </si>
  <si>
    <t xml:space="preserve">     ACIMA DE 60 DIAS</t>
  </si>
  <si>
    <t>     COMPLEMENTADA</t>
  </si>
  <si>
    <t> Escopo do período: </t>
  </si>
  <si>
    <t>Registro no Sistema de Ouvidoria e Gestão Pública</t>
  </si>
  <si>
    <t>Responsável pelo encerramento</t>
  </si>
  <si>
    <t>DADOS GERAIS - NOVEMBRO/ 2019</t>
  </si>
  <si>
    <t xml:space="preserve"> PERÍODO:  01/11/2019 a 30/11/2019                 </t>
  </si>
  <si>
    <t>     ENCAMINHADA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</si>
</sst>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sz val="7.5"/>
      <color rgb="FF0066CC"/>
      <name val="Calibri"/>
      <family val="2"/>
      <scheme val="minor"/>
    </font>
    <font>
      <sz val="7.5"/>
      <color rgb="FF000000"/>
      <name val="Calibri"/>
      <family val="2"/>
      <scheme val="minor"/>
    </font>
    <font>
      <sz val="7.5"/>
      <color rgb="FF0066CC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3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BEBE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6" tint="-0.499984740745262"/>
      </bottom>
      <diagonal/>
    </border>
  </borders>
  <cellStyleXfs count="2">
    <xf numFmtId="0" fontId="0" fillId="0" borderId="0"/>
    <xf numFmtId="0" fontId="6" fillId="0" borderId="1" applyNumberFormat="0" applyFill="0" applyAlignment="0" applyProtection="0"/>
  </cellStyleXfs>
  <cellXfs count="35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9" fontId="3" fillId="3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left"/>
    </xf>
    <xf numFmtId="10" fontId="5" fillId="4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10" fontId="5" fillId="2" borderId="0" xfId="0" applyNumberFormat="1" applyFont="1" applyFill="1" applyAlignment="1">
      <alignment horizontal="right"/>
    </xf>
    <xf numFmtId="0" fontId="8" fillId="2" borderId="0" xfId="0" applyFont="1" applyFill="1" applyAlignment="1"/>
    <xf numFmtId="0" fontId="9" fillId="2" borderId="0" xfId="0" applyFont="1" applyFill="1"/>
    <xf numFmtId="0" fontId="10" fillId="0" borderId="2" xfId="1" applyFont="1" applyBorder="1"/>
    <xf numFmtId="0" fontId="10" fillId="2" borderId="2" xfId="1" applyFont="1" applyFill="1" applyBorder="1"/>
    <xf numFmtId="10" fontId="0" fillId="2" borderId="0" xfId="0" applyNumberFormat="1" applyFill="1"/>
    <xf numFmtId="0" fontId="0" fillId="2" borderId="0" xfId="0" applyFill="1" applyAlignment="1"/>
    <xf numFmtId="0" fontId="9" fillId="2" borderId="0" xfId="0" applyFont="1" applyFill="1" applyAlignment="1"/>
    <xf numFmtId="3" fontId="2" fillId="3" borderId="0" xfId="0" applyNumberFormat="1" applyFont="1" applyFill="1" applyAlignment="1"/>
    <xf numFmtId="0" fontId="4" fillId="4" borderId="0" xfId="0" applyFont="1" applyFill="1" applyAlignment="1"/>
    <xf numFmtId="0" fontId="10" fillId="2" borderId="2" xfId="1" applyFont="1" applyFill="1" applyBorder="1" applyAlignment="1"/>
    <xf numFmtId="3" fontId="4" fillId="4" borderId="0" xfId="0" applyNumberFormat="1" applyFont="1" applyFill="1" applyAlignment="1"/>
    <xf numFmtId="3" fontId="4" fillId="2" borderId="0" xfId="0" applyNumberFormat="1" applyFont="1" applyFill="1" applyAlignment="1"/>
    <xf numFmtId="0" fontId="0" fillId="0" borderId="0" xfId="0" applyAlignment="1"/>
    <xf numFmtId="0" fontId="4" fillId="4" borderId="0" xfId="0" applyFont="1" applyFill="1" applyAlignment="1">
      <alignment horizontal="right"/>
    </xf>
    <xf numFmtId="0" fontId="0" fillId="2" borderId="0" xfId="0" applyFill="1" applyAlignment="1">
      <alignment wrapText="1"/>
    </xf>
    <xf numFmtId="3" fontId="2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4" borderId="0" xfId="0" applyNumberFormat="1" applyFont="1" applyFill="1" applyAlignment="1">
      <alignment horizontal="right"/>
    </xf>
    <xf numFmtId="0" fontId="4" fillId="2" borderId="0" xfId="0" applyFont="1" applyFill="1" applyAlignment="1"/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/>
    </xf>
  </cellXfs>
  <cellStyles count="2">
    <cellStyle name="Normal" xfId="0" builtinId="0"/>
    <cellStyle name="Título 2" xfId="1" builtin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plastic">
              <a:bevelT w="12700"/>
              <a:bevelB w="12700"/>
            </a:sp3d>
          </c:spPr>
          <c:invertIfNegative val="0"/>
          <c:dLbls>
            <c:dLbl>
              <c:idx val="0"/>
              <c:layout>
                <c:manualLayout>
                  <c:x val="1.8030255308995467E-2"/>
                  <c:y val="-3.209122750441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62-48C8-9CB7-8507DBDE8634}"/>
                </c:ext>
              </c:extLst>
            </c:dLbl>
            <c:dLbl>
              <c:idx val="1"/>
              <c:layout>
                <c:manualLayout>
                  <c:x val="1.3888888888889027E-2"/>
                  <c:y val="-2.7777777777778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2-48C8-9CB7-8507DBDE8634}"/>
                </c:ext>
              </c:extLst>
            </c:dLbl>
            <c:dLbl>
              <c:idx val="2"/>
              <c:layout>
                <c:manualLayout>
                  <c:x val="3.6111111111111212E-2"/>
                  <c:y val="-3.2407407407407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62-48C8-9CB7-8507DBDE8634}"/>
                </c:ext>
              </c:extLst>
            </c:dLbl>
            <c:dLbl>
              <c:idx val="3"/>
              <c:layout>
                <c:manualLayout>
                  <c:x val="3.6767740396086851E-2"/>
                  <c:y val="-4.6375175799270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62-48C8-9CB7-8507DBDE8634}"/>
                </c:ext>
              </c:extLst>
            </c:dLbl>
            <c:dLbl>
              <c:idx val="4"/>
              <c:layout>
                <c:manualLayout>
                  <c:x val="3.3333333333333423E-2"/>
                  <c:y val="-5.516039164046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62-48C8-9CB7-8507DBDE8634}"/>
                </c:ext>
              </c:extLst>
            </c:dLbl>
            <c:dLbl>
              <c:idx val="5"/>
              <c:layout>
                <c:manualLayout>
                  <c:x val="3.7121068957289428E-2"/>
                  <c:y val="-6.4261643062535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62-48C8-9CB7-8507DBDE8634}"/>
                </c:ext>
              </c:extLst>
            </c:dLbl>
            <c:dLbl>
              <c:idx val="6"/>
              <c:layout>
                <c:manualLayout>
                  <c:x val="2.0270273865055435E-2"/>
                  <c:y val="-3.6405005688282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62-48C8-9CB7-8507DBDE8634}"/>
                </c:ext>
              </c:extLst>
            </c:dLbl>
            <c:dLbl>
              <c:idx val="7"/>
              <c:layout>
                <c:manualLayout>
                  <c:x val="2.252252651672814E-2"/>
                  <c:y val="-4.5506257110352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62-48C8-9CB7-8507DBDE8634}"/>
                </c:ext>
              </c:extLst>
            </c:dLbl>
            <c:dLbl>
              <c:idx val="8"/>
              <c:layout>
                <c:manualLayout>
                  <c:x val="1.7807456872565387E-2"/>
                  <c:y val="-5.0056882821387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62-48C8-9CB7-8507DBDE863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'Novembro 2019'!$C$15:$C$20</c:f>
              <c:strCache>
                <c:ptCount val="6"/>
                <c:pt idx="0">
                  <c:v>     RECLAMAÇÃO</c:v>
                </c:pt>
                <c:pt idx="1">
                  <c:v>     SOLICITAÇÃO</c:v>
                </c:pt>
                <c:pt idx="2">
                  <c:v>     INFORMAÇÃO</c:v>
                </c:pt>
                <c:pt idx="3">
                  <c:v>     DENÚNCIA</c:v>
                </c:pt>
                <c:pt idx="4">
                  <c:v>     ELOGIO</c:v>
                </c:pt>
                <c:pt idx="5">
                  <c:v>     SUGESTÃO</c:v>
                </c:pt>
              </c:strCache>
            </c:strRef>
          </c:cat>
          <c:val>
            <c:numRef>
              <c:f>'Novembro 2019'!$G$15:$G$20</c:f>
              <c:numCache>
                <c:formatCode>0.00%</c:formatCode>
                <c:ptCount val="6"/>
                <c:pt idx="0">
                  <c:v>0.77239165329052972</c:v>
                </c:pt>
                <c:pt idx="1">
                  <c:v>0.13226324237560191</c:v>
                </c:pt>
                <c:pt idx="2">
                  <c:v>3.0497592295345103E-2</c:v>
                </c:pt>
                <c:pt idx="3">
                  <c:v>2.5682182985553772E-2</c:v>
                </c:pt>
                <c:pt idx="4">
                  <c:v>2.3434991974317816E-2</c:v>
                </c:pt>
                <c:pt idx="5">
                  <c:v>1.5730337078651686E-2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462-48C8-9CB7-8507DBDE8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35702272"/>
        <c:axId val="35703808"/>
        <c:axId val="0"/>
      </c:bar3DChart>
      <c:catAx>
        <c:axId val="35702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703808"/>
        <c:crosses val="autoZero"/>
        <c:auto val="1"/>
        <c:lblAlgn val="ctr"/>
        <c:lblOffset val="100"/>
        <c:noMultiLvlLbl val="0"/>
      </c:catAx>
      <c:valAx>
        <c:axId val="3570380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35702272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2700"/>
              <a:bevelB w="12700"/>
            </a:sp3d>
          </c:spPr>
          <c:invertIfNegative val="0"/>
          <c:dLbls>
            <c:dLbl>
              <c:idx val="0"/>
              <c:layout>
                <c:manualLayout>
                  <c:x val="3.333333333333334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AD-49E2-94C2-36156163416B}"/>
                </c:ext>
              </c:extLst>
            </c:dLbl>
            <c:dLbl>
              <c:idx val="1"/>
              <c:layout>
                <c:manualLayout>
                  <c:x val="3.3602229514481496E-2"/>
                  <c:y val="-8.613908109971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AD-49E2-94C2-36156163416B}"/>
                </c:ext>
              </c:extLst>
            </c:dLbl>
            <c:dLbl>
              <c:idx val="2"/>
              <c:layout>
                <c:manualLayout>
                  <c:x val="5.1433739491365774E-2"/>
                  <c:y val="-0.110269802133319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AD-49E2-94C2-36156163416B}"/>
                </c:ext>
              </c:extLst>
            </c:dLbl>
            <c:dLbl>
              <c:idx val="3"/>
              <c:layout>
                <c:manualLayout>
                  <c:x val="2.222222222222225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AD-49E2-94C2-36156163416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'Novembro 2019'!$C$92:$C$95</c:f>
              <c:strCache>
                <c:ptCount val="4"/>
                <c:pt idx="0">
                  <c:v>     1 A 30 DIAS</c:v>
                </c:pt>
                <c:pt idx="1">
                  <c:v>     DE 31 A 60 DIAS</c:v>
                </c:pt>
                <c:pt idx="2">
                  <c:v>     ACIMA DE 60 DIAS</c:v>
                </c:pt>
                <c:pt idx="3">
                  <c:v>     PENDENTES</c:v>
                </c:pt>
              </c:strCache>
            </c:strRef>
          </c:cat>
          <c:val>
            <c:numRef>
              <c:f>'Novembro 2019'!$G$92:$G$95</c:f>
              <c:numCache>
                <c:formatCode>0.00%</c:formatCode>
                <c:ptCount val="4"/>
                <c:pt idx="0">
                  <c:v>0.47351524879614765</c:v>
                </c:pt>
                <c:pt idx="1">
                  <c:v>9.6308186195826644E-4</c:v>
                </c:pt>
                <c:pt idx="2">
                  <c:v>0</c:v>
                </c:pt>
                <c:pt idx="3">
                  <c:v>0.52552166934189404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AD-49E2-94C2-361561634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36468224"/>
        <c:axId val="36469760"/>
        <c:axId val="0"/>
      </c:bar3DChart>
      <c:catAx>
        <c:axId val="3646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469760"/>
        <c:crosses val="autoZero"/>
        <c:auto val="1"/>
        <c:lblAlgn val="ctr"/>
        <c:lblOffset val="100"/>
        <c:noMultiLvlLbl val="0"/>
      </c:catAx>
      <c:valAx>
        <c:axId val="3646976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36468224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6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0-85D4-4D28-9C23-C6E3B6BF58FA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85D4-4D28-9C23-C6E3B6BF58FA}"/>
              </c:ext>
            </c:extLst>
          </c:dPt>
          <c:dLbls>
            <c:dLbl>
              <c:idx val="0"/>
              <c:layout>
                <c:manualLayout>
                  <c:x val="-3.495630461922599E-2"/>
                  <c:y val="0.324074074074074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PROVIDENCIADA
52,62%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D4-4D28-9C23-C6E3B6BF58FA}"/>
                </c:ext>
              </c:extLst>
            </c:dLbl>
            <c:dLbl>
              <c:idx val="1"/>
              <c:layout>
                <c:manualLayout>
                  <c:x val="9.9875156054931337E-3"/>
                  <c:y val="-0.185406459609215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ENCERRADA
47,38%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D4-4D28-9C23-C6E3B6BF58F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'Novembro 2019'!$C$40:$C$41</c:f>
              <c:strCache>
                <c:ptCount val="2"/>
                <c:pt idx="0">
                  <c:v>     PROVIDENCIADA</c:v>
                </c:pt>
                <c:pt idx="1">
                  <c:v>     ENCERRADA</c:v>
                </c:pt>
              </c:strCache>
            </c:strRef>
          </c:cat>
          <c:val>
            <c:numRef>
              <c:f>'Novembro 2019'!$G$40:$G$41</c:f>
              <c:numCache>
                <c:formatCode>0.00%</c:formatCode>
                <c:ptCount val="2"/>
                <c:pt idx="0">
                  <c:v>0.52616372391653288</c:v>
                </c:pt>
                <c:pt idx="1">
                  <c:v>0.47383627608346707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D4-4D28-9C23-C6E3B6BF5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 w="15875"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2.5109855618330214E-3"/>
                  <c:y val="-1.3888888888888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46-46AE-A2AE-FD53388ECFB8}"/>
                </c:ext>
              </c:extLst>
            </c:dLbl>
            <c:dLbl>
              <c:idx val="1"/>
              <c:layout>
                <c:manualLayout>
                  <c:x val="1.2554927809165103E-2"/>
                  <c:y val="-1.3888888888888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46-46AE-A2AE-FD53388ECFB8}"/>
                </c:ext>
              </c:extLst>
            </c:dLbl>
            <c:dLbl>
              <c:idx val="2"/>
              <c:layout>
                <c:manualLayout>
                  <c:x val="1.7576898932831136E-2"/>
                  <c:y val="-1.8518518518518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46-46AE-A2AE-FD53388ECFB8}"/>
                </c:ext>
              </c:extLst>
            </c:dLbl>
            <c:dLbl>
              <c:idx val="3"/>
              <c:layout>
                <c:manualLayout>
                  <c:x val="2.2598870056497182E-2"/>
                  <c:y val="-1.3888888888888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46-46AE-A2AE-FD53388ECFB8}"/>
                </c:ext>
              </c:extLst>
            </c:dLbl>
            <c:dLbl>
              <c:idx val="4"/>
              <c:layout>
                <c:manualLayout>
                  <c:x val="2.0087884494664185E-2"/>
                  <c:y val="-9.2592592592592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46-46AE-A2AE-FD53388ECFB8}"/>
                </c:ext>
              </c:extLst>
            </c:dLbl>
            <c:dLbl>
              <c:idx val="5"/>
              <c:layout>
                <c:manualLayout>
                  <c:x val="2.2598870056497182E-2"/>
                  <c:y val="-9.2592592592592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46-46AE-A2AE-FD53388ECFB8}"/>
                </c:ext>
              </c:extLst>
            </c:dLbl>
            <c:dLbl>
              <c:idx val="6"/>
              <c:layout>
                <c:manualLayout>
                  <c:x val="2.5109855618330196E-2"/>
                  <c:y val="-4.62962962962963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46-46AE-A2AE-FD53388ECFB8}"/>
                </c:ext>
              </c:extLst>
            </c:dLbl>
            <c:dLbl>
              <c:idx val="7"/>
              <c:layout>
                <c:manualLayout>
                  <c:x val="2.5109855618330196E-2"/>
                  <c:y val="-9.2592592592592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46-46AE-A2AE-FD53388ECFB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'Novembro 2019'!$C$66:$C$72</c:f>
              <c:strCache>
                <c:ptCount val="7"/>
                <c:pt idx="0">
                  <c:v>     PESSOA FÍSICA</c:v>
                </c:pt>
                <c:pt idx="1">
                  <c:v>     ANÔNIMO</c:v>
                </c:pt>
                <c:pt idx="2">
                  <c:v>     PESSOA JURÍDICA</c:v>
                </c:pt>
                <c:pt idx="3">
                  <c:v>     PESSOA FÍSICA ACIMA DE 60 ANOS</c:v>
                </c:pt>
                <c:pt idx="4">
                  <c:v>     SERVIDOR PÚBLICO</c:v>
                </c:pt>
                <c:pt idx="5">
                  <c:v>     PESSOA FÍSICA ACIMA DE 80 ANOS</c:v>
                </c:pt>
                <c:pt idx="6">
                  <c:v>     PARLAMENTAR</c:v>
                </c:pt>
              </c:strCache>
            </c:strRef>
          </c:cat>
          <c:val>
            <c:numRef>
              <c:f>'Novembro 2019'!$G$66:$G$72</c:f>
              <c:numCache>
                <c:formatCode>0.00%</c:formatCode>
                <c:ptCount val="7"/>
                <c:pt idx="0">
                  <c:v>0.73804173354735148</c:v>
                </c:pt>
                <c:pt idx="1">
                  <c:v>0.21637239165329053</c:v>
                </c:pt>
                <c:pt idx="2">
                  <c:v>2.3756019261637239E-2</c:v>
                </c:pt>
                <c:pt idx="3">
                  <c:v>1.0272873194221509E-2</c:v>
                </c:pt>
                <c:pt idx="4">
                  <c:v>9.630818619582664E-3</c:v>
                </c:pt>
                <c:pt idx="5">
                  <c:v>1.2841091492776886E-3</c:v>
                </c:pt>
                <c:pt idx="6">
                  <c:v>6.420545746388443E-4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46-46AE-A2AE-FD53388EC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36619392"/>
        <c:axId val="36620928"/>
        <c:axId val="0"/>
      </c:bar3DChart>
      <c:catAx>
        <c:axId val="36619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6620928"/>
        <c:crosses val="autoZero"/>
        <c:auto val="1"/>
        <c:lblAlgn val="ctr"/>
        <c:lblOffset val="100"/>
        <c:noMultiLvlLbl val="0"/>
      </c:catAx>
      <c:valAx>
        <c:axId val="366209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36619392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20</xdr:row>
      <xdr:rowOff>152400</xdr:rowOff>
    </xdr:from>
    <xdr:to>
      <xdr:col>7</xdr:col>
      <xdr:colOff>466726</xdr:colOff>
      <xdr:row>35</xdr:row>
      <xdr:rowOff>85725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104775</xdr:rowOff>
    </xdr:from>
    <xdr:to>
      <xdr:col>2</xdr:col>
      <xdr:colOff>104775</xdr:colOff>
      <xdr:row>46</xdr:row>
      <xdr:rowOff>180975</xdr:rowOff>
    </xdr:to>
    <xdr:grpSp>
      <xdr:nvGrpSpPr>
        <xdr:cNvPr id="21" name="Grup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609600" y="7629525"/>
          <a:ext cx="714375" cy="1409700"/>
          <a:chOff x="609600" y="8201025"/>
          <a:chExt cx="714375" cy="1562100"/>
        </a:xfrm>
      </xdr:grpSpPr>
      <xdr:sp macro="" textlink="">
        <xdr:nvSpPr>
          <xdr:cNvPr id="6" name="Chave esquerda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1190626" y="8752411"/>
            <a:ext cx="123824" cy="1010714"/>
          </a:xfrm>
          <a:prstGeom prst="leftBrace">
            <a:avLst/>
          </a:prstGeom>
          <a:ln>
            <a:solidFill>
              <a:schemeClr val="accent3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cxnSp macro="">
        <xdr:nvCxnSpPr>
          <xdr:cNvPr id="8" name="Conector re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 flipH="1" flipV="1">
            <a:off x="609600" y="9245749"/>
            <a:ext cx="523875" cy="2236"/>
          </a:xfrm>
          <a:prstGeom prst="line">
            <a:avLst/>
          </a:prstGeom>
          <a:ln>
            <a:solidFill>
              <a:schemeClr val="accent3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ector re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 flipV="1">
            <a:off x="619125" y="8201025"/>
            <a:ext cx="19050" cy="1035958"/>
          </a:xfrm>
          <a:prstGeom prst="line">
            <a:avLst/>
          </a:prstGeom>
          <a:ln>
            <a:solidFill>
              <a:schemeClr val="accent3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ector de seta reta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647700" y="8210549"/>
            <a:ext cx="676275" cy="7000"/>
          </a:xfrm>
          <a:prstGeom prst="straightConnector1">
            <a:avLst/>
          </a:prstGeom>
          <a:ln>
            <a:solidFill>
              <a:schemeClr val="accent3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47626</xdr:colOff>
      <xdr:row>0</xdr:row>
      <xdr:rowOff>66675</xdr:rowOff>
    </xdr:from>
    <xdr:to>
      <xdr:col>7</xdr:col>
      <xdr:colOff>466725</xdr:colOff>
      <xdr:row>4</xdr:row>
      <xdr:rowOff>0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7626" y="66675"/>
          <a:ext cx="57054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200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CONTROLADORIA GERAL DO MUNICÍPIO SUBCONTROLADORIA</a:t>
          </a:r>
          <a:r>
            <a:rPr lang="pt-BR" sz="2000" baseline="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 DE OUVIDORIA</a:t>
          </a:r>
          <a:endParaRPr lang="pt-BR" sz="2000">
            <a:solidFill>
              <a:schemeClr val="accent3">
                <a:lumMod val="75000"/>
              </a:schemeClr>
            </a:solidFill>
            <a:latin typeface="Bell MT" pitchFamily="18" charset="0"/>
            <a:cs typeface="Andalus" pitchFamily="18" charset="-78"/>
          </a:endParaRPr>
        </a:p>
      </xdr:txBody>
    </xdr:sp>
    <xdr:clientData/>
  </xdr:twoCellAnchor>
  <xdr:twoCellAnchor>
    <xdr:from>
      <xdr:col>0</xdr:col>
      <xdr:colOff>361949</xdr:colOff>
      <xdr:row>96</xdr:row>
      <xdr:rowOff>0</xdr:rowOff>
    </xdr:from>
    <xdr:to>
      <xdr:col>7</xdr:col>
      <xdr:colOff>447675</xdr:colOff>
      <xdr:row>110</xdr:row>
      <xdr:rowOff>161925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47</xdr:row>
      <xdr:rowOff>133350</xdr:rowOff>
    </xdr:from>
    <xdr:to>
      <xdr:col>7</xdr:col>
      <xdr:colOff>466725</xdr:colOff>
      <xdr:row>62</xdr:row>
      <xdr:rowOff>19050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47624</xdr:colOff>
      <xdr:row>72</xdr:row>
      <xdr:rowOff>171450</xdr:rowOff>
    </xdr:from>
    <xdr:to>
      <xdr:col>7</xdr:col>
      <xdr:colOff>428624</xdr:colOff>
      <xdr:row>87</xdr:row>
      <xdr:rowOff>57150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3"/>
  <sheetViews>
    <sheetView tabSelected="1" zoomScaleNormal="100" workbookViewId="0">
      <selection activeCell="I8" sqref="I8"/>
    </sheetView>
  </sheetViews>
  <sheetFormatPr defaultRowHeight="15" x14ac:dyDescent="0.25"/>
  <cols>
    <col min="3" max="3" width="24.42578125" bestFit="1" customWidth="1"/>
    <col min="5" max="5" width="9.140625" style="21"/>
  </cols>
  <sheetData>
    <row r="1" spans="1:10" x14ac:dyDescent="0.25">
      <c r="A1" s="1"/>
      <c r="B1" s="1"/>
      <c r="C1" s="1"/>
      <c r="D1" s="1"/>
      <c r="E1" s="14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4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4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4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4"/>
      <c r="F5" s="1"/>
      <c r="G5" s="1"/>
      <c r="H5" s="1"/>
      <c r="I5" s="1"/>
      <c r="J5" s="1"/>
    </row>
    <row r="6" spans="1:10" x14ac:dyDescent="0.25">
      <c r="A6" s="32" t="s">
        <v>31</v>
      </c>
      <c r="B6" s="32"/>
      <c r="C6" s="32"/>
      <c r="D6" s="32"/>
      <c r="E6" s="32"/>
      <c r="F6" s="32"/>
      <c r="G6" s="32"/>
      <c r="I6" s="1"/>
      <c r="J6" s="1"/>
    </row>
    <row r="7" spans="1:10" x14ac:dyDescent="0.25">
      <c r="A7" s="32"/>
      <c r="B7" s="32"/>
      <c r="C7" s="32"/>
      <c r="D7" s="32"/>
      <c r="E7" s="32"/>
      <c r="F7" s="32"/>
      <c r="G7" s="32"/>
      <c r="H7" s="1"/>
      <c r="I7" s="1"/>
      <c r="J7" s="1"/>
    </row>
    <row r="8" spans="1:10" x14ac:dyDescent="0.25">
      <c r="A8" s="9" t="s">
        <v>32</v>
      </c>
      <c r="B8" s="1"/>
      <c r="C8" s="1"/>
      <c r="D8" s="1"/>
      <c r="E8" s="15"/>
      <c r="F8" s="10"/>
      <c r="G8" s="10"/>
      <c r="H8" s="1"/>
      <c r="I8" s="1"/>
      <c r="J8" s="1"/>
    </row>
    <row r="9" spans="1:10" x14ac:dyDescent="0.25">
      <c r="A9" s="33" t="s">
        <v>28</v>
      </c>
      <c r="B9" s="33"/>
      <c r="C9" s="34" t="s">
        <v>29</v>
      </c>
      <c r="D9" s="34"/>
      <c r="E9" s="34"/>
      <c r="F9" s="34"/>
      <c r="G9" s="10"/>
      <c r="H9" s="1"/>
      <c r="I9" s="1"/>
      <c r="J9" s="1"/>
    </row>
    <row r="10" spans="1:10" x14ac:dyDescent="0.25">
      <c r="A10" s="33"/>
      <c r="B10" s="33"/>
      <c r="C10" s="33" t="s">
        <v>30</v>
      </c>
      <c r="D10" s="33"/>
      <c r="E10" s="14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4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4"/>
      <c r="F12" s="1"/>
      <c r="G12" s="1"/>
      <c r="H12" s="1"/>
      <c r="I12" s="1"/>
      <c r="J12" s="1"/>
    </row>
    <row r="13" spans="1:10" ht="18" thickBot="1" x14ac:dyDescent="0.35">
      <c r="A13" s="1"/>
      <c r="B13" s="12" t="s">
        <v>0</v>
      </c>
      <c r="C13" s="12"/>
      <c r="D13" s="12"/>
      <c r="E13" s="18"/>
      <c r="F13" s="12"/>
      <c r="G13" s="12"/>
      <c r="H13" s="1"/>
      <c r="I13" s="1"/>
      <c r="J13" s="1"/>
    </row>
    <row r="14" spans="1:10" ht="15.75" thickTop="1" x14ac:dyDescent="0.25">
      <c r="A14" s="1"/>
      <c r="B14" s="2"/>
      <c r="C14" s="3" t="s">
        <v>1</v>
      </c>
      <c r="D14" s="2"/>
      <c r="E14" s="24">
        <v>3115</v>
      </c>
      <c r="F14" s="2"/>
      <c r="G14" s="4">
        <v>1</v>
      </c>
      <c r="H14" s="1"/>
      <c r="I14" s="1"/>
      <c r="J14" s="1"/>
    </row>
    <row r="15" spans="1:10" x14ac:dyDescent="0.25">
      <c r="A15" s="1"/>
      <c r="B15" s="23"/>
      <c r="C15" s="7" t="s">
        <v>2</v>
      </c>
      <c r="D15" s="23"/>
      <c r="E15" s="26">
        <v>2406</v>
      </c>
      <c r="F15" s="23"/>
      <c r="G15" s="8">
        <f>E15/E14</f>
        <v>0.77239165329052972</v>
      </c>
      <c r="H15" s="1"/>
      <c r="I15" s="1"/>
      <c r="J15" s="1"/>
    </row>
    <row r="16" spans="1:10" x14ac:dyDescent="0.25">
      <c r="A16" s="1"/>
      <c r="B16" s="7"/>
      <c r="C16" s="5" t="s">
        <v>3</v>
      </c>
      <c r="D16" s="5"/>
      <c r="E16" s="22">
        <v>412</v>
      </c>
      <c r="F16" s="5"/>
      <c r="G16" s="6">
        <f>E16/E14</f>
        <v>0.13226324237560191</v>
      </c>
      <c r="H16" s="1"/>
      <c r="I16" s="1"/>
      <c r="J16" s="1"/>
    </row>
    <row r="17" spans="1:10" x14ac:dyDescent="0.25">
      <c r="A17" s="1"/>
      <c r="B17" s="23"/>
      <c r="C17" s="29" t="s">
        <v>21</v>
      </c>
      <c r="D17" s="23"/>
      <c r="E17" s="25">
        <v>95</v>
      </c>
      <c r="F17" s="23"/>
      <c r="G17" s="8">
        <f>E17/E14</f>
        <v>3.0497592295345103E-2</v>
      </c>
      <c r="H17" s="1"/>
      <c r="I17" s="1"/>
      <c r="J17" s="1"/>
    </row>
    <row r="18" spans="1:10" x14ac:dyDescent="0.25">
      <c r="A18" s="1"/>
      <c r="B18" s="7"/>
      <c r="C18" s="5" t="s">
        <v>4</v>
      </c>
      <c r="D18" s="5"/>
      <c r="E18" s="22">
        <v>80</v>
      </c>
      <c r="F18" s="5"/>
      <c r="G18" s="6">
        <f>E18/E14</f>
        <v>2.5682182985553772E-2</v>
      </c>
      <c r="H18" s="1"/>
      <c r="I18" s="1"/>
      <c r="J18" s="1"/>
    </row>
    <row r="19" spans="1:10" x14ac:dyDescent="0.25">
      <c r="A19" s="1"/>
      <c r="B19" s="23"/>
      <c r="C19" s="7" t="s">
        <v>5</v>
      </c>
      <c r="D19" s="23"/>
      <c r="E19" s="25">
        <v>73</v>
      </c>
      <c r="F19" s="23"/>
      <c r="G19" s="8">
        <f>E19/E14</f>
        <v>2.3434991974317816E-2</v>
      </c>
      <c r="H19" s="1"/>
      <c r="I19" s="1"/>
      <c r="J19" s="1"/>
    </row>
    <row r="20" spans="1:10" x14ac:dyDescent="0.25">
      <c r="A20" s="1"/>
      <c r="B20" s="7"/>
      <c r="C20" s="5" t="s">
        <v>6</v>
      </c>
      <c r="D20" s="5"/>
      <c r="E20" s="22">
        <v>49</v>
      </c>
      <c r="F20" s="5"/>
      <c r="G20" s="6">
        <f>E20/E14</f>
        <v>1.5730337078651686E-2</v>
      </c>
      <c r="H20" s="1"/>
      <c r="I20" s="1"/>
      <c r="J20" s="1"/>
    </row>
    <row r="21" spans="1:10" x14ac:dyDescent="0.25">
      <c r="A21" s="1"/>
      <c r="B21" s="1"/>
      <c r="C21" s="1"/>
      <c r="D21" s="1"/>
      <c r="E21" s="14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4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4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4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4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4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4"/>
      <c r="F27" s="1"/>
      <c r="G27" s="1"/>
      <c r="H27" s="13"/>
      <c r="I27" s="1"/>
      <c r="J27" s="1"/>
    </row>
    <row r="28" spans="1:10" x14ac:dyDescent="0.25">
      <c r="A28" s="1"/>
      <c r="B28" s="1"/>
      <c r="C28" s="1"/>
      <c r="D28" s="1"/>
      <c r="E28" s="14"/>
      <c r="F28" s="1"/>
      <c r="G28" s="1"/>
      <c r="H28" s="13"/>
      <c r="I28" s="1"/>
      <c r="J28" s="1"/>
    </row>
    <row r="29" spans="1:10" x14ac:dyDescent="0.25">
      <c r="A29" s="1"/>
      <c r="B29" s="1"/>
      <c r="C29" s="1"/>
      <c r="D29" s="1"/>
      <c r="E29" s="14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4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4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4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4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4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4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4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4"/>
      <c r="F37" s="1"/>
      <c r="G37" s="1"/>
      <c r="H37" s="1"/>
      <c r="I37" s="1"/>
      <c r="J37" s="1"/>
    </row>
    <row r="38" spans="1:10" ht="18" thickBot="1" x14ac:dyDescent="0.35">
      <c r="A38" s="1"/>
      <c r="B38" s="11" t="s">
        <v>7</v>
      </c>
      <c r="C38" s="11"/>
      <c r="D38" s="11"/>
      <c r="E38" s="18"/>
      <c r="F38" s="12"/>
      <c r="G38" s="12"/>
      <c r="H38" s="1"/>
      <c r="I38" s="1"/>
      <c r="J38" s="1"/>
    </row>
    <row r="39" spans="1:10" ht="15.75" thickTop="1" x14ac:dyDescent="0.25">
      <c r="A39" s="1"/>
      <c r="B39" s="2"/>
      <c r="C39" s="3" t="s">
        <v>1</v>
      </c>
      <c r="D39" s="2"/>
      <c r="E39" s="24">
        <v>3115</v>
      </c>
      <c r="F39" s="2"/>
      <c r="G39" s="4">
        <v>1</v>
      </c>
      <c r="H39" s="1"/>
      <c r="I39" s="1"/>
      <c r="J39" s="1"/>
    </row>
    <row r="40" spans="1:10" x14ac:dyDescent="0.25">
      <c r="A40" s="1"/>
      <c r="B40" s="23"/>
      <c r="C40" s="7" t="s">
        <v>10</v>
      </c>
      <c r="D40" s="23"/>
      <c r="E40" s="26">
        <v>1639</v>
      </c>
      <c r="F40" s="23"/>
      <c r="G40" s="8">
        <f>E40/E39</f>
        <v>0.52616372391653288</v>
      </c>
      <c r="H40" s="1"/>
      <c r="I40" s="7"/>
      <c r="J40" s="28"/>
    </row>
    <row r="41" spans="1:10" x14ac:dyDescent="0.25">
      <c r="A41" s="1"/>
      <c r="B41" s="7"/>
      <c r="C41" s="5" t="s">
        <v>8</v>
      </c>
      <c r="D41" s="5"/>
      <c r="E41" s="27">
        <v>1476</v>
      </c>
      <c r="F41" s="5"/>
      <c r="G41" s="6">
        <f>E41/E39</f>
        <v>0.47383627608346707</v>
      </c>
      <c r="H41" s="1"/>
      <c r="I41" s="7"/>
      <c r="J41" s="28"/>
    </row>
    <row r="42" spans="1:10" x14ac:dyDescent="0.25">
      <c r="A42" s="1"/>
      <c r="B42" s="7"/>
      <c r="C42" s="7"/>
      <c r="D42" s="7"/>
      <c r="E42" s="20"/>
      <c r="F42" s="7"/>
      <c r="G42" s="8"/>
      <c r="H42" s="1"/>
      <c r="I42" s="1"/>
      <c r="J42" s="1"/>
    </row>
    <row r="43" spans="1:10" x14ac:dyDescent="0.25">
      <c r="A43" s="1"/>
      <c r="B43" s="23"/>
      <c r="C43" s="7" t="s">
        <v>9</v>
      </c>
      <c r="D43" s="23"/>
      <c r="E43" s="25">
        <v>132</v>
      </c>
      <c r="F43" s="23"/>
      <c r="G43" s="8">
        <f>E43/E39</f>
        <v>4.2375601926163721E-2</v>
      </c>
      <c r="H43" s="1"/>
      <c r="I43" s="1"/>
      <c r="J43" s="1"/>
    </row>
    <row r="44" spans="1:10" x14ac:dyDescent="0.25">
      <c r="A44" s="1"/>
      <c r="B44" s="7"/>
      <c r="C44" s="5" t="s">
        <v>17</v>
      </c>
      <c r="D44" s="5"/>
      <c r="E44" s="22">
        <v>4</v>
      </c>
      <c r="F44" s="5"/>
      <c r="G44" s="6">
        <f>E44/E39</f>
        <v>1.2841091492776886E-3</v>
      </c>
      <c r="H44" s="1"/>
      <c r="I44" s="1"/>
      <c r="J44" s="1"/>
    </row>
    <row r="45" spans="1:10" x14ac:dyDescent="0.25">
      <c r="A45" s="1"/>
      <c r="B45" s="23"/>
      <c r="C45" s="7" t="s">
        <v>16</v>
      </c>
      <c r="D45" s="23"/>
      <c r="E45" s="25">
        <v>7</v>
      </c>
      <c r="F45" s="23"/>
      <c r="G45" s="8">
        <f>E45/E39</f>
        <v>2.2471910112359553E-3</v>
      </c>
      <c r="H45" s="1"/>
      <c r="I45" s="1"/>
      <c r="J45" s="1"/>
    </row>
    <row r="46" spans="1:10" x14ac:dyDescent="0.25">
      <c r="A46" s="1"/>
      <c r="B46" s="23"/>
      <c r="C46" s="5" t="s">
        <v>27</v>
      </c>
      <c r="D46" s="5"/>
      <c r="E46" s="22">
        <v>1</v>
      </c>
      <c r="F46" s="5"/>
      <c r="G46" s="6">
        <f>E46/E39</f>
        <v>3.2102728731942215E-4</v>
      </c>
      <c r="H46" s="1"/>
      <c r="I46" s="1"/>
      <c r="J46" s="1"/>
    </row>
    <row r="47" spans="1:10" x14ac:dyDescent="0.25">
      <c r="A47" s="1"/>
      <c r="B47" s="1"/>
      <c r="C47" s="7" t="s">
        <v>33</v>
      </c>
      <c r="D47" s="23"/>
      <c r="E47" s="25">
        <v>2</v>
      </c>
      <c r="F47" s="23"/>
      <c r="G47" s="8">
        <f>E47/E39</f>
        <v>6.420545746388443E-4</v>
      </c>
      <c r="H47" s="1"/>
      <c r="I47" s="1"/>
      <c r="J47" s="1"/>
    </row>
    <row r="48" spans="1:10" x14ac:dyDescent="0.25">
      <c r="A48" s="1"/>
      <c r="B48" s="1"/>
      <c r="C48" s="1"/>
      <c r="D48" s="1"/>
      <c r="E48" s="14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4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4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4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4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4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4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4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4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4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4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4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4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4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4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4"/>
      <c r="F63" s="1"/>
      <c r="G63" s="1"/>
      <c r="H63" s="1"/>
      <c r="I63" s="1"/>
      <c r="J63" s="1"/>
    </row>
    <row r="64" spans="1:10" ht="18" thickBot="1" x14ac:dyDescent="0.35">
      <c r="A64" s="1"/>
      <c r="B64" s="12" t="s">
        <v>11</v>
      </c>
      <c r="C64" s="12"/>
      <c r="D64" s="12"/>
      <c r="E64" s="18"/>
      <c r="F64" s="12"/>
      <c r="G64" s="12"/>
      <c r="H64" s="1"/>
      <c r="I64" s="1"/>
      <c r="J64" s="1"/>
    </row>
    <row r="65" spans="1:10" ht="15.75" thickTop="1" x14ac:dyDescent="0.25">
      <c r="A65" s="1"/>
      <c r="B65" s="2"/>
      <c r="C65" s="3" t="s">
        <v>1</v>
      </c>
      <c r="D65" s="2"/>
      <c r="E65" s="24">
        <v>3115</v>
      </c>
      <c r="F65" s="2"/>
      <c r="G65" s="4">
        <v>1</v>
      </c>
      <c r="H65" s="1"/>
      <c r="I65" s="1"/>
      <c r="J65" s="1"/>
    </row>
    <row r="66" spans="1:10" x14ac:dyDescent="0.25">
      <c r="A66" s="1"/>
      <c r="B66" s="23"/>
      <c r="C66" s="29" t="s">
        <v>12</v>
      </c>
      <c r="D66" s="23"/>
      <c r="E66" s="30">
        <v>2299</v>
      </c>
      <c r="F66" s="23"/>
      <c r="G66" s="8">
        <f>E66/E65</f>
        <v>0.73804173354735148</v>
      </c>
      <c r="H66" s="1"/>
      <c r="I66" s="1"/>
      <c r="J66" s="1"/>
    </row>
    <row r="67" spans="1:10" x14ac:dyDescent="0.25">
      <c r="A67" s="1"/>
      <c r="B67" s="7"/>
      <c r="C67" s="5" t="s">
        <v>13</v>
      </c>
      <c r="D67" s="5"/>
      <c r="E67" s="22">
        <v>674</v>
      </c>
      <c r="F67" s="5"/>
      <c r="G67" s="6">
        <f>E67/E65</f>
        <v>0.21637239165329053</v>
      </c>
      <c r="H67" s="1"/>
      <c r="I67" s="1"/>
      <c r="J67" s="1"/>
    </row>
    <row r="68" spans="1:10" x14ac:dyDescent="0.25">
      <c r="A68" s="1"/>
      <c r="B68" s="23"/>
      <c r="C68" s="29" t="s">
        <v>14</v>
      </c>
      <c r="D68" s="23"/>
      <c r="E68" s="31">
        <v>74</v>
      </c>
      <c r="F68" s="23"/>
      <c r="G68" s="8">
        <f>E68/E65</f>
        <v>2.3756019261637239E-2</v>
      </c>
      <c r="H68" s="1"/>
      <c r="I68" s="1"/>
      <c r="J68" s="1"/>
    </row>
    <row r="69" spans="1:10" x14ac:dyDescent="0.25">
      <c r="A69" s="1"/>
      <c r="B69" s="7"/>
      <c r="C69" s="5" t="s">
        <v>22</v>
      </c>
      <c r="D69" s="5"/>
      <c r="E69" s="22">
        <v>32</v>
      </c>
      <c r="F69" s="5"/>
      <c r="G69" s="6">
        <f>E69/E65</f>
        <v>1.0272873194221509E-2</v>
      </c>
      <c r="H69" s="1"/>
      <c r="I69" s="1"/>
      <c r="J69" s="1"/>
    </row>
    <row r="70" spans="1:10" x14ac:dyDescent="0.25">
      <c r="A70" s="1"/>
      <c r="B70" s="23"/>
      <c r="C70" s="7" t="s">
        <v>15</v>
      </c>
      <c r="D70" s="7"/>
      <c r="E70" s="25">
        <v>30</v>
      </c>
      <c r="F70" s="7"/>
      <c r="G70" s="8">
        <f>E70/E65</f>
        <v>9.630818619582664E-3</v>
      </c>
      <c r="H70" s="1"/>
      <c r="I70" s="1"/>
      <c r="J70" s="1"/>
    </row>
    <row r="71" spans="1:10" x14ac:dyDescent="0.25">
      <c r="A71" s="1"/>
      <c r="B71" s="7"/>
      <c r="C71" s="5" t="s">
        <v>24</v>
      </c>
      <c r="D71" s="5"/>
      <c r="E71" s="22">
        <v>4</v>
      </c>
      <c r="F71" s="5"/>
      <c r="G71" s="6">
        <f>E71/E65</f>
        <v>1.2841091492776886E-3</v>
      </c>
      <c r="H71" s="1"/>
      <c r="I71" s="1"/>
      <c r="J71" s="1"/>
    </row>
    <row r="72" spans="1:10" x14ac:dyDescent="0.25">
      <c r="A72" s="1"/>
      <c r="B72" s="23"/>
      <c r="C72" s="7" t="s">
        <v>23</v>
      </c>
      <c r="D72" s="7"/>
      <c r="E72" s="25">
        <v>2</v>
      </c>
      <c r="F72" s="7"/>
      <c r="G72" s="8">
        <f>E72/E65</f>
        <v>6.420545746388443E-4</v>
      </c>
      <c r="H72" s="1"/>
      <c r="I72" s="1"/>
      <c r="J72" s="1"/>
    </row>
    <row r="73" spans="1:10" x14ac:dyDescent="0.25">
      <c r="A73" s="1"/>
      <c r="B73" s="1"/>
      <c r="C73" s="1"/>
      <c r="D73" s="1"/>
      <c r="E73" s="14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4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4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4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4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4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4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4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4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4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4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4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4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4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4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4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4"/>
      <c r="F89" s="1"/>
      <c r="G89" s="1"/>
      <c r="H89" s="1"/>
      <c r="I89" s="1"/>
      <c r="J89" s="1"/>
    </row>
    <row r="90" spans="1:10" ht="18" thickBot="1" x14ac:dyDescent="0.35">
      <c r="A90" s="1"/>
      <c r="B90" s="12" t="s">
        <v>18</v>
      </c>
      <c r="C90" s="12"/>
      <c r="D90" s="12"/>
      <c r="E90" s="18"/>
      <c r="F90" s="12"/>
      <c r="G90" s="12"/>
      <c r="H90" s="1"/>
      <c r="I90" s="1"/>
      <c r="J90" s="1"/>
    </row>
    <row r="91" spans="1:10" ht="15.75" thickTop="1" x14ac:dyDescent="0.25">
      <c r="B91" s="2"/>
      <c r="C91" s="3" t="s">
        <v>1</v>
      </c>
      <c r="D91" s="2"/>
      <c r="E91" s="16">
        <v>3115</v>
      </c>
      <c r="F91" s="2"/>
      <c r="G91" s="4">
        <v>1</v>
      </c>
      <c r="H91" s="1"/>
      <c r="I91" s="1"/>
      <c r="J91" s="1"/>
    </row>
    <row r="92" spans="1:10" x14ac:dyDescent="0.25">
      <c r="A92" s="1"/>
      <c r="B92" s="23"/>
      <c r="C92" s="7" t="s">
        <v>20</v>
      </c>
      <c r="D92" s="23"/>
      <c r="E92" s="20">
        <v>1475</v>
      </c>
      <c r="F92" s="23"/>
      <c r="G92" s="8">
        <f>E92/E91</f>
        <v>0.47351524879614765</v>
      </c>
      <c r="H92" s="1"/>
      <c r="I92" s="1"/>
      <c r="J92" s="1"/>
    </row>
    <row r="93" spans="1:10" x14ac:dyDescent="0.25">
      <c r="A93" s="1"/>
      <c r="B93" s="5"/>
      <c r="C93" s="5" t="s">
        <v>25</v>
      </c>
      <c r="D93" s="5"/>
      <c r="E93" s="17">
        <v>3</v>
      </c>
      <c r="F93" s="5"/>
      <c r="G93" s="6">
        <f>E93/E91</f>
        <v>9.6308186195826644E-4</v>
      </c>
      <c r="H93" s="1"/>
      <c r="I93" s="1"/>
      <c r="J93" s="1"/>
    </row>
    <row r="94" spans="1:10" x14ac:dyDescent="0.25">
      <c r="A94" s="1"/>
      <c r="B94" s="23"/>
      <c r="C94" s="7" t="s">
        <v>26</v>
      </c>
      <c r="D94" s="23"/>
      <c r="E94" s="28">
        <v>0</v>
      </c>
      <c r="F94" s="23"/>
      <c r="G94" s="8">
        <f>E94/E91</f>
        <v>0</v>
      </c>
      <c r="H94" s="1"/>
      <c r="I94" s="1"/>
      <c r="J94" s="1"/>
    </row>
    <row r="95" spans="1:10" x14ac:dyDescent="0.25">
      <c r="A95" s="1"/>
      <c r="B95" s="5"/>
      <c r="C95" s="5" t="s">
        <v>19</v>
      </c>
      <c r="D95" s="5"/>
      <c r="E95" s="19">
        <v>1637</v>
      </c>
      <c r="F95" s="5"/>
      <c r="G95" s="6">
        <f>E95/E91</f>
        <v>0.52552166934189404</v>
      </c>
      <c r="H95" s="1"/>
      <c r="I95" s="1"/>
      <c r="J95" s="1"/>
    </row>
    <row r="96" spans="1:10" x14ac:dyDescent="0.25">
      <c r="A96" s="1"/>
      <c r="B96" s="1"/>
      <c r="C96" s="1"/>
      <c r="D96" s="1"/>
      <c r="E96" s="14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4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4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4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4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4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4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4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4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4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4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4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4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4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4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4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4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4"/>
      <c r="F113" s="1"/>
      <c r="G113" s="1"/>
      <c r="H113" s="1"/>
      <c r="I113" s="1"/>
      <c r="J113" s="1"/>
    </row>
  </sheetData>
  <sortState ref="C65:G72">
    <sortCondition descending="1" ref="E65:E72"/>
  </sortState>
  <mergeCells count="4">
    <mergeCell ref="A6:G7"/>
    <mergeCell ref="A9:B10"/>
    <mergeCell ref="C10:D10"/>
    <mergeCell ref="C9:F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9" sqref="D9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Novembro 2019</vt:lpstr>
      <vt:lpstr>Plan3</vt:lpstr>
    </vt:vector>
  </TitlesOfParts>
  <Company>pbh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pbh</dc:creator>
  <cp:lastModifiedBy>ALBERTO IRIS JOSE CAMPOS PR040271</cp:lastModifiedBy>
  <cp:lastPrinted>2018-04-03T16:18:28Z</cp:lastPrinted>
  <dcterms:created xsi:type="dcterms:W3CDTF">2017-06-28T16:31:21Z</dcterms:created>
  <dcterms:modified xsi:type="dcterms:W3CDTF">2019-12-02T17:41:54Z</dcterms:modified>
</cp:coreProperties>
</file>