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5" windowWidth="19440" windowHeight="9915"/>
  </bookViews>
  <sheets>
    <sheet name="OUTUBRO 2018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4" i="1"/>
  <c r="G43"/>
  <c r="G23"/>
  <c r="G22"/>
  <c r="G21"/>
  <c r="G20"/>
  <c r="G19"/>
  <c r="G18"/>
  <c r="G17"/>
  <c r="G16"/>
  <c r="G15"/>
  <c r="G101"/>
  <c r="G100"/>
  <c r="G99"/>
  <c r="G98"/>
</calcChain>
</file>

<file path=xl/sharedStrings.xml><?xml version="1.0" encoding="utf-8"?>
<sst xmlns="http://schemas.openxmlformats.org/spreadsheetml/2006/main" count="39" uniqueCount="36">
  <si>
    <t>DESDOBRAMENTO POR TIPOLOGIA</t>
  </si>
  <si>
    <t>TOTAL</t>
  </si>
  <si>
    <t>     RECLAMAÇÃO</t>
  </si>
  <si>
    <t>     SOLICITAÇÃO</t>
  </si>
  <si>
    <t>     DENÚNCIA</t>
  </si>
  <si>
    <t>     ELOGIO</t>
  </si>
  <si>
    <t>     SUGESTÃO</t>
  </si>
  <si>
    <t>DESDOBRAMENTO POR SITUAÇÃO</t>
  </si>
  <si>
    <t>     ENCERRADA</t>
  </si>
  <si>
    <t> Escopo do período: Registro no Sistema de Ouvidoria e Gestão Pública</t>
  </si>
  <si>
    <t>     DILIGENCIADA</t>
  </si>
  <si>
    <t>     PROVIDENCIADA</t>
  </si>
  <si>
    <t>DESDOBRAMENTO POR TIPO DE MANIFESTANTE</t>
  </si>
  <si>
    <t>     PESSOA FÍSICA</t>
  </si>
  <si>
    <t>     ANÔNIMO</t>
  </si>
  <si>
    <t>     PESSOA JURÍDICA</t>
  </si>
  <si>
    <t>     SERVIDOR PÚBLICO</t>
  </si>
  <si>
    <t>     LIDA</t>
  </si>
  <si>
    <t>     NÃO LIDA</t>
  </si>
  <si>
    <t>     EM TRIAGEM</t>
  </si>
  <si>
    <t>DESDOBRAMENTO POR PRAZO DE RESPOSTA</t>
  </si>
  <si>
    <t>     PENDENTES</t>
  </si>
  <si>
    <t>     1 A 30 DIAS</t>
  </si>
  <si>
    <t>     INFORMAÇÃO</t>
  </si>
  <si>
    <t>     COMUNICAçãO</t>
  </si>
  <si>
    <t>     PESSOA FÍSICA ACIMA DE 60 ANOS</t>
  </si>
  <si>
    <t>     PARLAMENTAR</t>
  </si>
  <si>
    <t>     PESSOA FÍSICA ACIMA DE 80 ANOS</t>
  </si>
  <si>
    <t>     DE 31 A 60 DIAS</t>
  </si>
  <si>
    <t xml:space="preserve">     ACIMA DE 60 DIAS</t>
  </si>
  <si>
    <t>     AGRADECIMENTO</t>
  </si>
  <si>
    <t>     NOVA</t>
  </si>
  <si>
    <t>DADOS GERAIS - NOVEMBRO/ 2018</t>
  </si>
  <si>
    <t xml:space="preserve"> PERÍODO:  01/11/2018 A 30/11/2018                 </t>
  </si>
  <si>
    <t xml:space="preserve">     LAI</t>
  </si>
  <si>
    <t xml:space="preserve">     REABERTA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</si>
</sst>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4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0" fillId="0" borderId="0" xfId="0" applyFill="1"/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0" fontId="9" fillId="2" borderId="0" xfId="0" applyFont="1" applyFill="1"/>
    <xf numFmtId="0" fontId="10" fillId="0" borderId="2" xfId="1" applyFont="1" applyBorder="1"/>
    <xf numFmtId="0" fontId="10" fillId="2" borderId="2" xfId="1" applyFont="1" applyFill="1" applyBorder="1"/>
    <xf numFmtId="10" fontId="0" fillId="2" borderId="0" xfId="0" applyNumberFormat="1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10" fontId="5" fillId="0" borderId="0" xfId="0" applyNumberFormat="1" applyFont="1" applyAlignment="1">
      <alignment horizontal="right"/>
    </xf>
    <xf numFmtId="0" fontId="0" fillId="2" borderId="0" xfId="0" applyFill="1" applyAlignment="1"/>
    <xf numFmtId="0" fontId="9" fillId="2" borderId="0" xfId="0" applyFont="1" applyFill="1" applyAlignment="1"/>
    <xf numFmtId="3" fontId="2" fillId="3" borderId="0" xfId="0" applyNumberFormat="1" applyFont="1" applyFill="1" applyAlignment="1"/>
    <xf numFmtId="0" fontId="4" fillId="4" borderId="0" xfId="0" applyFont="1" applyFill="1" applyAlignment="1"/>
    <xf numFmtId="0" fontId="4" fillId="0" borderId="0" xfId="0" applyFont="1" applyAlignment="1"/>
    <xf numFmtId="0" fontId="10" fillId="2" borderId="2" xfId="1" applyFont="1" applyFill="1" applyBorder="1" applyAlignment="1"/>
    <xf numFmtId="3" fontId="4" fillId="4" borderId="0" xfId="0" applyNumberFormat="1" applyFont="1" applyFill="1" applyAlignment="1"/>
    <xf numFmtId="3" fontId="4" fillId="2" borderId="0" xfId="0" applyNumberFormat="1" applyFont="1" applyFill="1" applyAlignment="1"/>
    <xf numFmtId="0" fontId="0" fillId="0" borderId="0" xfId="0" applyAlignment="1"/>
    <xf numFmtId="3" fontId="4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10" fontId="0" fillId="0" borderId="0" xfId="0" applyNumberFormat="1" applyFill="1"/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/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 w="12700"/>
              <a:bevelB w="12700"/>
            </a:sp3d>
          </c:spPr>
          <c:dLbls>
            <c:dLbl>
              <c:idx val="0"/>
              <c:layout>
                <c:manualLayout>
                  <c:x val="8.3333333333333367E-3"/>
                  <c:y val="-1.388888888888897E-2"/>
                </c:manualLayout>
              </c:layout>
              <c:showVal val="1"/>
            </c:dLbl>
            <c:dLbl>
              <c:idx val="1"/>
              <c:layout>
                <c:manualLayout>
                  <c:x val="1.388888888888897E-2"/>
                  <c:y val="-2.7777777777778019E-2"/>
                </c:manualLayout>
              </c:layout>
              <c:showVal val="1"/>
            </c:dLbl>
            <c:dLbl>
              <c:idx val="2"/>
              <c:layout>
                <c:manualLayout>
                  <c:x val="3.6111111111111212E-2"/>
                  <c:y val="-3.2407407407407614E-2"/>
                </c:manualLayout>
              </c:layout>
              <c:showVal val="1"/>
            </c:dLbl>
            <c:dLbl>
              <c:idx val="3"/>
              <c:layout>
                <c:manualLayout>
                  <c:x val="2.2222222222222251E-2"/>
                  <c:y val="-2.3622047244094488E-2"/>
                </c:manualLayout>
              </c:layout>
              <c:showVal val="1"/>
            </c:dLbl>
            <c:dLbl>
              <c:idx val="4"/>
              <c:layout>
                <c:manualLayout>
                  <c:x val="3.333333333333334E-2"/>
                  <c:y val="-3.2407407407407614E-2"/>
                </c:manualLayout>
              </c:layout>
              <c:showVal val="1"/>
            </c:dLbl>
            <c:dLbl>
              <c:idx val="5"/>
              <c:layout>
                <c:manualLayout>
                  <c:x val="2.5000000000000001E-2"/>
                  <c:y val="-3.2407407407407614E-2"/>
                </c:manualLayout>
              </c:layout>
              <c:showVal val="1"/>
            </c:dLbl>
            <c:dLbl>
              <c:idx val="6"/>
              <c:layout>
                <c:manualLayout>
                  <c:x val="2.0270273865055324E-2"/>
                  <c:y val="-3.6405005688282158E-2"/>
                </c:manualLayout>
              </c:layout>
              <c:showVal val="1"/>
            </c:dLbl>
            <c:dLbl>
              <c:idx val="7"/>
              <c:layout>
                <c:manualLayout>
                  <c:x val="2.2522526516728127E-2"/>
                  <c:y val="-4.5506257110352687E-2"/>
                </c:manualLayout>
              </c:layout>
              <c:showVal val="1"/>
            </c:dLbl>
            <c:dLbl>
              <c:idx val="8"/>
              <c:layout>
                <c:manualLayout>
                  <c:x val="1.7807456872565387E-2"/>
                  <c:y val="-5.0056882821387941E-2"/>
                </c:manualLayout>
              </c:layout>
              <c:showVal val="1"/>
            </c:dLbl>
            <c:showVal val="1"/>
          </c:dLbls>
          <c:cat>
            <c:strRef>
              <c:f>'OUTUBRO 2018'!$C$15:$C$23</c:f>
              <c:strCache>
                <c:ptCount val="9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ELOGIO</c:v>
                </c:pt>
                <c:pt idx="4">
                  <c:v>     LAI</c:v>
                </c:pt>
                <c:pt idx="5">
                  <c:v>     INFORMAÇÃO</c:v>
                </c:pt>
                <c:pt idx="6">
                  <c:v>     SUGESTÃO</c:v>
                </c:pt>
                <c:pt idx="7">
                  <c:v>     COMUNICAçãO</c:v>
                </c:pt>
                <c:pt idx="8">
                  <c:v>     AGRADECIMENTO</c:v>
                </c:pt>
              </c:strCache>
            </c:strRef>
          </c:cat>
          <c:val>
            <c:numRef>
              <c:f>'OUTUBRO 2018'!$G$15:$G$23</c:f>
              <c:numCache>
                <c:formatCode>0.00%</c:formatCode>
                <c:ptCount val="9"/>
                <c:pt idx="0">
                  <c:v>0.65455199712126666</c:v>
                </c:pt>
                <c:pt idx="1">
                  <c:v>0.18639798488664988</c:v>
                </c:pt>
                <c:pt idx="2">
                  <c:v>3.7423533645196114E-2</c:v>
                </c:pt>
                <c:pt idx="3">
                  <c:v>3.3465275278877292E-2</c:v>
                </c:pt>
                <c:pt idx="4">
                  <c:v>3.2745591939546598E-2</c:v>
                </c:pt>
                <c:pt idx="5">
                  <c:v>2.5188916876574308E-2</c:v>
                </c:pt>
                <c:pt idx="6">
                  <c:v>1.7272400143936668E-2</c:v>
                </c:pt>
                <c:pt idx="7">
                  <c:v>1.2594458438287154E-2</c:v>
                </c:pt>
                <c:pt idx="8">
                  <c:v>3.5984166966534722E-4</c:v>
                </c:pt>
              </c:numCache>
            </c:numRef>
          </c:val>
        </c:ser>
        <c:shape val="box"/>
        <c:axId val="40722432"/>
        <c:axId val="40724736"/>
        <c:axId val="0"/>
      </c:bar3DChart>
      <c:catAx>
        <c:axId val="40722432"/>
        <c:scaling>
          <c:orientation val="minMax"/>
        </c:scaling>
        <c:axPos val="b"/>
        <c:tickLblPos val="nextTo"/>
        <c:crossAx val="40724736"/>
        <c:crosses val="autoZero"/>
        <c:auto val="1"/>
        <c:lblAlgn val="ctr"/>
        <c:lblOffset val="100"/>
      </c:catAx>
      <c:valAx>
        <c:axId val="40724736"/>
        <c:scaling>
          <c:orientation val="minMax"/>
        </c:scaling>
        <c:delete val="1"/>
        <c:axPos val="l"/>
        <c:numFmt formatCode="0.00%" sourceLinked="1"/>
        <c:tickLblPos val="none"/>
        <c:crossAx val="40722432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dLbls>
            <c:dLbl>
              <c:idx val="0"/>
              <c:layout>
                <c:manualLayout>
                  <c:x val="3.333333333333334E-2"/>
                  <c:y val="-5.5555555555555469E-2"/>
                </c:manualLayout>
              </c:layout>
              <c:showVal val="1"/>
            </c:dLbl>
            <c:dLbl>
              <c:idx val="1"/>
              <c:layout>
                <c:manualLayout>
                  <c:x val="3.3602229514481496E-2"/>
                  <c:y val="-8.6139081099710996E-2"/>
                </c:manualLayout>
              </c:layout>
              <c:showVal val="1"/>
            </c:dLbl>
            <c:dLbl>
              <c:idx val="2"/>
              <c:layout>
                <c:manualLayout>
                  <c:x val="2.7777777777777853E-2"/>
                  <c:y val="-8.3333333333333467E-2"/>
                </c:manualLayout>
              </c:layout>
              <c:showVal val="1"/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Val val="1"/>
            </c:dLbl>
            <c:showVal val="1"/>
          </c:dLbls>
          <c:cat>
            <c:strRef>
              <c:f>'OUTUBRO 2018'!$C$98:$C$101</c:f>
              <c:strCache>
                <c:ptCount val="4"/>
                <c:pt idx="0">
                  <c:v>     1 A 30 DIAS</c:v>
                </c:pt>
                <c:pt idx="1">
                  <c:v>     DE 31 A 60 DIAS</c:v>
                </c:pt>
                <c:pt idx="2">
                  <c:v>     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'OUTUBRO 2018'!$G$98:$G$101</c:f>
              <c:numCache>
                <c:formatCode>0.00%</c:formatCode>
                <c:ptCount val="4"/>
                <c:pt idx="0">
                  <c:v>0.29435048578625406</c:v>
                </c:pt>
                <c:pt idx="1">
                  <c:v>3.5984166966534724E-3</c:v>
                </c:pt>
                <c:pt idx="2">
                  <c:v>0</c:v>
                </c:pt>
                <c:pt idx="3">
                  <c:v>0.70205109751709249</c:v>
                </c:pt>
              </c:numCache>
            </c:numRef>
          </c:val>
        </c:ser>
        <c:shape val="box"/>
        <c:axId val="41473536"/>
        <c:axId val="41475072"/>
        <c:axId val="0"/>
      </c:bar3DChart>
      <c:catAx>
        <c:axId val="41473536"/>
        <c:scaling>
          <c:orientation val="minMax"/>
        </c:scaling>
        <c:axPos val="b"/>
        <c:tickLblPos val="nextTo"/>
        <c:crossAx val="41475072"/>
        <c:crosses val="autoZero"/>
        <c:auto val="1"/>
        <c:lblAlgn val="ctr"/>
        <c:lblOffset val="100"/>
      </c:catAx>
      <c:valAx>
        <c:axId val="41475072"/>
        <c:scaling>
          <c:orientation val="minMax"/>
        </c:scaling>
        <c:delete val="1"/>
        <c:axPos val="l"/>
        <c:numFmt formatCode="0.00%" sourceLinked="1"/>
        <c:tickLblPos val="none"/>
        <c:crossAx val="41473536"/>
        <c:crosses val="autoZero"/>
        <c:crossBetween val="between"/>
      </c:valAx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0277777777777767E-2"/>
          <c:y val="0.10019123934596516"/>
          <c:w val="0.81388888888888911"/>
          <c:h val="0.77134897007132064"/>
        </c:manualLayout>
      </c:layout>
      <c:pie3DChart>
        <c:varyColors val="1"/>
        <c:ser>
          <c:idx val="0"/>
          <c:order val="0"/>
          <c:explosion val="14"/>
          <c:dPt>
            <c:idx val="1"/>
            <c:explosion val="9"/>
          </c:dPt>
          <c:dLbls>
            <c:dLbl>
              <c:idx val="0"/>
              <c:layout>
                <c:manualLayout>
                  <c:x val="1.0670893861039647E-2"/>
                  <c:y val="0.320376914016490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PROVIDENCIADA
50,56%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0"/>
                  <c:y val="-0.18845700824499417"/>
                </c:manualLayout>
              </c:layout>
              <c:dLblPos val="bestFit"/>
              <c:showLegendKey val="1"/>
              <c:showVal val="1"/>
              <c:showCatName val="1"/>
              <c:separator>
</c:separator>
            </c:dLbl>
            <c:dLblPos val="outEnd"/>
            <c:showLegendKey val="1"/>
            <c:showVal val="1"/>
            <c:showCatName val="1"/>
            <c:separator>
</c:separator>
          </c:dLbls>
          <c:cat>
            <c:strRef>
              <c:f>'OUTUBRO 2018'!$C$43:$C$44</c:f>
              <c:strCache>
                <c:ptCount val="2"/>
                <c:pt idx="0">
                  <c:v>     PROVIDENCIADA</c:v>
                </c:pt>
                <c:pt idx="1">
                  <c:v>     ENCERRADA</c:v>
                </c:pt>
              </c:strCache>
            </c:strRef>
          </c:cat>
          <c:val>
            <c:numRef>
              <c:f>'OUTUBRO 2018'!$G$43:$G$44</c:f>
              <c:numCache>
                <c:formatCode>0.00%</c:formatCode>
                <c:ptCount val="2"/>
                <c:pt idx="0">
                  <c:v>0.50557754587981285</c:v>
                </c:pt>
                <c:pt idx="1">
                  <c:v>0.49442245412018709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dLbls>
            <c:dLbl>
              <c:idx val="0"/>
              <c:layout>
                <c:manualLayout>
                  <c:x val="2.8814669286182048E-2"/>
                  <c:y val="-1.3888888888888892E-2"/>
                </c:manualLayout>
              </c:layout>
              <c:showVal val="1"/>
            </c:dLbl>
            <c:dLbl>
              <c:idx val="1"/>
              <c:layout>
                <c:manualLayout>
                  <c:x val="1.5717092337917488E-2"/>
                  <c:y val="-1.3888888888888892E-2"/>
                </c:manualLayout>
              </c:layout>
              <c:showVal val="1"/>
            </c:dLbl>
            <c:dLbl>
              <c:idx val="2"/>
              <c:layout>
                <c:manualLayout>
                  <c:x val="2.3575638506876235E-2"/>
                  <c:y val="-1.3888888888888892E-2"/>
                </c:manualLayout>
              </c:layout>
              <c:showVal val="1"/>
            </c:dLbl>
            <c:dLbl>
              <c:idx val="3"/>
              <c:layout>
                <c:manualLayout>
                  <c:x val="1.3097576948264572E-2"/>
                  <c:y val="-2.777777777777779E-2"/>
                </c:manualLayout>
              </c:layout>
              <c:showVal val="1"/>
            </c:dLbl>
            <c:dLbl>
              <c:idx val="4"/>
              <c:layout>
                <c:manualLayout>
                  <c:x val="2.3575638506876235E-2"/>
                  <c:y val="-2.777777777777779E-2"/>
                </c:manualLayout>
              </c:layout>
              <c:showVal val="1"/>
            </c:dLbl>
            <c:dLbl>
              <c:idx val="5"/>
              <c:layout>
                <c:manualLayout>
                  <c:x val="1.5717092337917581E-2"/>
                  <c:y val="-2.777777777777779E-2"/>
                </c:manualLayout>
              </c:layout>
              <c:showVal val="1"/>
            </c:dLbl>
            <c:dLbl>
              <c:idx val="6"/>
              <c:layout>
                <c:manualLayout>
                  <c:x val="2.0956123117223318E-2"/>
                  <c:y val="-3.2407407407407413E-2"/>
                </c:manualLayout>
              </c:layout>
              <c:showVal val="1"/>
            </c:dLbl>
            <c:showVal val="1"/>
          </c:dLbls>
          <c:cat>
            <c:strRef>
              <c:f>'OUTUBRO 2018'!$C$71:$C$77</c:f>
              <c:strCache>
                <c:ptCount val="7"/>
                <c:pt idx="0">
                  <c:v>     PESSOA FÍSICA</c:v>
                </c:pt>
                <c:pt idx="1">
                  <c:v>     ANÔNIMO</c:v>
                </c:pt>
                <c:pt idx="2">
                  <c:v>     PESSOA JURÍDICA</c:v>
                </c:pt>
                <c:pt idx="3">
                  <c:v>     PESSOA FÍSICA ACIMA DE 60 ANOS</c:v>
                </c:pt>
                <c:pt idx="4">
                  <c:v>     SERVIDOR PÚBLICO</c:v>
                </c:pt>
                <c:pt idx="5">
                  <c:v>     PESSOA FÍSICA ACIMA DE 80 ANOS</c:v>
                </c:pt>
                <c:pt idx="6">
                  <c:v>     PARLAMENTAR</c:v>
                </c:pt>
              </c:strCache>
            </c:strRef>
          </c:cat>
          <c:val>
            <c:numRef>
              <c:f>'OUTUBRO 2018'!$G$71:$G$77</c:f>
              <c:numCache>
                <c:formatCode>0.00%</c:formatCode>
                <c:ptCount val="7"/>
                <c:pt idx="0">
                  <c:v>0.72019999999999995</c:v>
                </c:pt>
                <c:pt idx="1">
                  <c:v>0.2094</c:v>
                </c:pt>
                <c:pt idx="2">
                  <c:v>4.2000000000000003E-2</c:v>
                </c:pt>
                <c:pt idx="3">
                  <c:v>1.38E-2</c:v>
                </c:pt>
                <c:pt idx="4">
                  <c:v>1.2999999999999999E-2</c:v>
                </c:pt>
                <c:pt idx="5">
                  <c:v>1.1000000000000001E-3</c:v>
                </c:pt>
                <c:pt idx="6">
                  <c:v>4.0000000000000002E-4</c:v>
                </c:pt>
              </c:numCache>
            </c:numRef>
          </c:val>
        </c:ser>
        <c:shape val="box"/>
        <c:axId val="62955520"/>
        <c:axId val="62957056"/>
        <c:axId val="0"/>
      </c:bar3DChart>
      <c:catAx>
        <c:axId val="62955520"/>
        <c:scaling>
          <c:orientation val="minMax"/>
        </c:scaling>
        <c:axPos val="b"/>
        <c:tickLblPos val="nextTo"/>
        <c:crossAx val="62957056"/>
        <c:crosses val="autoZero"/>
        <c:auto val="1"/>
        <c:lblAlgn val="ctr"/>
        <c:lblOffset val="100"/>
      </c:catAx>
      <c:valAx>
        <c:axId val="62957056"/>
        <c:scaling>
          <c:orientation val="minMax"/>
        </c:scaling>
        <c:delete val="1"/>
        <c:axPos val="l"/>
        <c:numFmt formatCode="0.00%" sourceLinked="1"/>
        <c:tickLblPos val="none"/>
        <c:crossAx val="62955520"/>
        <c:crosses val="autoZero"/>
        <c:crossBetween val="between"/>
      </c:valAx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23</xdr:row>
      <xdr:rowOff>152400</xdr:rowOff>
    </xdr:from>
    <xdr:to>
      <xdr:col>8</xdr:col>
      <xdr:colOff>114300</xdr:colOff>
      <xdr:row>38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43</xdr:row>
      <xdr:rowOff>95249</xdr:rowOff>
    </xdr:from>
    <xdr:to>
      <xdr:col>2</xdr:col>
      <xdr:colOff>95250</xdr:colOff>
      <xdr:row>50</xdr:row>
      <xdr:rowOff>142875</xdr:rowOff>
    </xdr:to>
    <xdr:grpSp>
      <xdr:nvGrpSpPr>
        <xdr:cNvPr id="27" name="Grupo 26"/>
        <xdr:cNvGrpSpPr/>
      </xdr:nvGrpSpPr>
      <xdr:grpSpPr>
        <a:xfrm>
          <a:off x="600075" y="8381999"/>
          <a:ext cx="714375" cy="1381126"/>
          <a:chOff x="600075" y="5905500"/>
          <a:chExt cx="714375" cy="1400175"/>
        </a:xfrm>
      </xdr:grpSpPr>
      <xdr:sp macro="" textlink="">
        <xdr:nvSpPr>
          <xdr:cNvPr id="6" name="Chave esquerda 5"/>
          <xdr:cNvSpPr/>
        </xdr:nvSpPr>
        <xdr:spPr>
          <a:xfrm>
            <a:off x="1190626" y="6281021"/>
            <a:ext cx="123824" cy="1024654"/>
          </a:xfrm>
          <a:prstGeom prst="leftBrac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8" name="Conector reto 7"/>
          <xdr:cNvCxnSpPr/>
        </xdr:nvCxnSpPr>
        <xdr:spPr>
          <a:xfrm flipH="1" flipV="1">
            <a:off x="609600" y="6781163"/>
            <a:ext cx="523875" cy="2267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to 11"/>
          <xdr:cNvCxnSpPr/>
        </xdr:nvCxnSpPr>
        <xdr:spPr>
          <a:xfrm flipH="1" flipV="1">
            <a:off x="600075" y="5905500"/>
            <a:ext cx="19050" cy="866775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de seta reta 14"/>
          <xdr:cNvCxnSpPr/>
        </xdr:nvCxnSpPr>
        <xdr:spPr>
          <a:xfrm>
            <a:off x="609600" y="5905500"/>
            <a:ext cx="676275" cy="7097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47625</xdr:colOff>
      <xdr:row>0</xdr:row>
      <xdr:rowOff>66675</xdr:rowOff>
    </xdr:from>
    <xdr:to>
      <xdr:col>9</xdr:col>
      <xdr:colOff>9525</xdr:colOff>
      <xdr:row>4</xdr:row>
      <xdr:rowOff>0</xdr:rowOff>
    </xdr:to>
    <xdr:sp macro="" textlink="">
      <xdr:nvSpPr>
        <xdr:cNvPr id="11" name="CaixaDeTexto 10"/>
        <xdr:cNvSpPr txBox="1"/>
      </xdr:nvSpPr>
      <xdr:spPr>
        <a:xfrm>
          <a:off x="47625" y="66675"/>
          <a:ext cx="55911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361949</xdr:colOff>
      <xdr:row>102</xdr:row>
      <xdr:rowOff>0</xdr:rowOff>
    </xdr:from>
    <xdr:to>
      <xdr:col>8</xdr:col>
      <xdr:colOff>371475</xdr:colOff>
      <xdr:row>116</xdr:row>
      <xdr:rowOff>161925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52</xdr:row>
      <xdr:rowOff>38100</xdr:rowOff>
    </xdr:from>
    <xdr:to>
      <xdr:col>8</xdr:col>
      <xdr:colOff>295275</xdr:colOff>
      <xdr:row>66</xdr:row>
      <xdr:rowOff>66675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</xdr:colOff>
      <xdr:row>79</xdr:row>
      <xdr:rowOff>28575</xdr:rowOff>
    </xdr:from>
    <xdr:to>
      <xdr:col>7</xdr:col>
      <xdr:colOff>190499</xdr:colOff>
      <xdr:row>93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topLeftCell="A64" zoomScaleNormal="100" workbookViewId="0">
      <selection activeCell="I71" sqref="I71"/>
    </sheetView>
  </sheetViews>
  <sheetFormatPr defaultRowHeight="15"/>
  <cols>
    <col min="3" max="3" width="24.42578125" bestFit="1" customWidth="1"/>
    <col min="5" max="5" width="9.140625" style="26"/>
    <col min="15" max="16" width="9.140625" style="7"/>
  </cols>
  <sheetData>
    <row r="1" spans="1:14">
      <c r="A1" s="1"/>
      <c r="B1" s="1"/>
      <c r="C1" s="1"/>
      <c r="D1" s="1"/>
      <c r="E1" s="18"/>
      <c r="F1" s="1"/>
      <c r="G1" s="1"/>
      <c r="H1" s="1"/>
      <c r="I1" s="1"/>
      <c r="J1" s="1"/>
      <c r="K1" s="7"/>
      <c r="L1" s="7"/>
      <c r="M1" s="7"/>
      <c r="N1" s="7"/>
    </row>
    <row r="2" spans="1:14">
      <c r="A2" s="1"/>
      <c r="B2" s="1"/>
      <c r="C2" s="1"/>
      <c r="D2" s="1"/>
      <c r="E2" s="18"/>
      <c r="F2" s="1"/>
      <c r="G2" s="1"/>
      <c r="H2" s="1"/>
      <c r="I2" s="1"/>
      <c r="J2" s="1"/>
      <c r="K2" s="7"/>
      <c r="L2" s="7"/>
      <c r="M2" s="7"/>
      <c r="N2" s="7"/>
    </row>
    <row r="3" spans="1:14">
      <c r="A3" s="1"/>
      <c r="B3" s="1"/>
      <c r="C3" s="1"/>
      <c r="D3" s="1"/>
      <c r="E3" s="18"/>
      <c r="F3" s="1"/>
      <c r="G3" s="1"/>
      <c r="H3" s="1"/>
      <c r="I3" s="1"/>
      <c r="J3" s="1"/>
      <c r="K3" s="7"/>
      <c r="L3" s="7"/>
      <c r="M3" s="7"/>
      <c r="N3" s="7"/>
    </row>
    <row r="4" spans="1:14">
      <c r="A4" s="1"/>
      <c r="B4" s="1"/>
      <c r="C4" s="1"/>
      <c r="D4" s="1"/>
      <c r="E4" s="18"/>
      <c r="F4" s="1"/>
      <c r="G4" s="1"/>
      <c r="H4" s="1"/>
      <c r="I4" s="1"/>
      <c r="J4" s="1"/>
      <c r="K4" s="7"/>
      <c r="L4" s="7"/>
      <c r="M4" s="7"/>
      <c r="N4" s="7"/>
    </row>
    <row r="5" spans="1:14">
      <c r="A5" s="1"/>
      <c r="B5" s="1"/>
      <c r="C5" s="1"/>
      <c r="D5" s="1"/>
      <c r="E5" s="18"/>
      <c r="F5" s="1"/>
      <c r="G5" s="1"/>
      <c r="H5" s="1"/>
      <c r="I5" s="1"/>
      <c r="J5" s="1"/>
      <c r="K5" s="7"/>
      <c r="L5" s="7"/>
      <c r="M5" s="7"/>
      <c r="N5" s="7"/>
    </row>
    <row r="6" spans="1:14">
      <c r="A6" s="38" t="s">
        <v>32</v>
      </c>
      <c r="B6" s="38"/>
      <c r="C6" s="38"/>
      <c r="D6" s="38"/>
      <c r="E6" s="38"/>
      <c r="F6" s="38"/>
      <c r="G6" s="38"/>
      <c r="I6" s="1"/>
      <c r="J6" s="1"/>
      <c r="K6" s="7"/>
      <c r="L6" s="7"/>
      <c r="M6" s="7"/>
      <c r="N6" s="7"/>
    </row>
    <row r="7" spans="1:14">
      <c r="A7" s="38"/>
      <c r="B7" s="38"/>
      <c r="C7" s="38"/>
      <c r="D7" s="38"/>
      <c r="E7" s="38"/>
      <c r="F7" s="38"/>
      <c r="G7" s="38"/>
      <c r="H7" s="1"/>
      <c r="I7" s="1"/>
      <c r="J7" s="1"/>
      <c r="K7" s="7"/>
      <c r="L7" s="7"/>
      <c r="M7" s="7"/>
      <c r="N7" s="7"/>
    </row>
    <row r="8" spans="1:14">
      <c r="A8" s="10" t="s">
        <v>33</v>
      </c>
      <c r="B8" s="11"/>
      <c r="C8" s="11"/>
      <c r="D8" s="11"/>
      <c r="E8" s="19"/>
      <c r="F8" s="11"/>
      <c r="G8" s="11"/>
      <c r="H8" s="1"/>
      <c r="I8" s="1"/>
      <c r="J8" s="1"/>
      <c r="K8" s="7"/>
      <c r="L8" s="7"/>
      <c r="M8" s="7"/>
      <c r="N8" s="7"/>
    </row>
    <row r="9" spans="1:14">
      <c r="A9" s="10" t="s">
        <v>9</v>
      </c>
      <c r="B9" s="11"/>
      <c r="C9" s="11"/>
      <c r="D9" s="11"/>
      <c r="E9" s="19"/>
      <c r="F9" s="11"/>
      <c r="G9" s="11"/>
      <c r="H9" s="1"/>
      <c r="I9" s="1"/>
      <c r="J9" s="1"/>
      <c r="K9" s="7"/>
      <c r="L9" s="7"/>
      <c r="M9" s="7"/>
      <c r="N9" s="7"/>
    </row>
    <row r="10" spans="1:14">
      <c r="A10" s="1"/>
      <c r="B10" s="1"/>
      <c r="C10" s="1"/>
      <c r="D10" s="1"/>
      <c r="E10" s="18"/>
      <c r="F10" s="1"/>
      <c r="G10" s="1"/>
      <c r="H10" s="1"/>
      <c r="I10" s="1"/>
      <c r="J10" s="1"/>
      <c r="K10" s="7"/>
      <c r="L10" s="7"/>
      <c r="M10" s="7"/>
      <c r="N10" s="7"/>
    </row>
    <row r="11" spans="1:14">
      <c r="A11" s="1"/>
      <c r="B11" s="1"/>
      <c r="C11" s="1"/>
      <c r="D11" s="1"/>
      <c r="E11" s="18"/>
      <c r="F11" s="1"/>
      <c r="G11" s="1"/>
      <c r="H11" s="1"/>
      <c r="I11" s="1"/>
      <c r="J11" s="1"/>
      <c r="K11" s="7"/>
      <c r="L11" s="7"/>
      <c r="M11" s="7"/>
      <c r="N11" s="7"/>
    </row>
    <row r="12" spans="1:14">
      <c r="A12" s="1"/>
      <c r="B12" s="1"/>
      <c r="C12" s="1"/>
      <c r="D12" s="1"/>
      <c r="E12" s="18"/>
      <c r="F12" s="1"/>
      <c r="G12" s="1"/>
      <c r="H12" s="1"/>
      <c r="I12" s="1"/>
      <c r="J12" s="1"/>
      <c r="K12" s="7"/>
      <c r="L12" s="7"/>
      <c r="M12" s="7"/>
      <c r="N12" s="7"/>
    </row>
    <row r="13" spans="1:14" ht="18" thickBot="1">
      <c r="A13" s="1"/>
      <c r="B13" s="13" t="s">
        <v>0</v>
      </c>
      <c r="C13" s="13"/>
      <c r="D13" s="13"/>
      <c r="E13" s="23"/>
      <c r="F13" s="13"/>
      <c r="G13" s="13"/>
      <c r="H13" s="1"/>
      <c r="I13" s="1"/>
      <c r="J13" s="1"/>
      <c r="K13" s="7"/>
      <c r="L13" s="7"/>
      <c r="M13" s="7"/>
      <c r="N13" s="7"/>
    </row>
    <row r="14" spans="1:14" ht="15.75" thickTop="1">
      <c r="A14" s="1"/>
      <c r="B14" s="2"/>
      <c r="C14" s="3" t="s">
        <v>1</v>
      </c>
      <c r="D14" s="2"/>
      <c r="E14" s="31">
        <v>2779</v>
      </c>
      <c r="F14" s="2"/>
      <c r="G14" s="4">
        <v>1</v>
      </c>
      <c r="H14" s="1"/>
      <c r="I14" s="1"/>
      <c r="J14" s="1"/>
      <c r="K14" s="7"/>
      <c r="L14" s="7"/>
      <c r="M14" s="7"/>
      <c r="N14" s="7"/>
    </row>
    <row r="15" spans="1:14">
      <c r="A15" s="1"/>
      <c r="B15" s="30"/>
      <c r="C15" s="8" t="s">
        <v>2</v>
      </c>
      <c r="D15" s="30"/>
      <c r="E15" s="36">
        <v>1819</v>
      </c>
      <c r="F15" s="30"/>
      <c r="G15" s="9">
        <f>E15/E14</f>
        <v>0.65455199712126666</v>
      </c>
      <c r="H15" s="1"/>
      <c r="I15" s="1"/>
      <c r="J15" s="1"/>
      <c r="K15" s="7"/>
      <c r="L15" s="7"/>
      <c r="M15" s="7"/>
      <c r="N15" s="7"/>
    </row>
    <row r="16" spans="1:14">
      <c r="A16" s="1"/>
      <c r="B16" s="5"/>
      <c r="C16" s="5" t="s">
        <v>3</v>
      </c>
      <c r="D16" s="5"/>
      <c r="E16" s="28">
        <v>518</v>
      </c>
      <c r="F16" s="5"/>
      <c r="G16" s="6">
        <f>E16/E14</f>
        <v>0.18639798488664988</v>
      </c>
      <c r="H16" s="1"/>
      <c r="I16" s="1"/>
      <c r="J16" s="1"/>
      <c r="K16" s="7"/>
      <c r="L16" s="7"/>
      <c r="M16" s="7"/>
      <c r="N16" s="7"/>
    </row>
    <row r="17" spans="1:15">
      <c r="A17" s="1"/>
      <c r="B17" s="30"/>
      <c r="C17" s="8" t="s">
        <v>4</v>
      </c>
      <c r="D17" s="30"/>
      <c r="E17" s="32">
        <v>104</v>
      </c>
      <c r="F17" s="30"/>
      <c r="G17" s="9">
        <f>E17/E14</f>
        <v>3.7423533645196114E-2</v>
      </c>
      <c r="H17" s="1"/>
      <c r="I17" s="1"/>
      <c r="J17" s="1"/>
      <c r="K17" s="7"/>
      <c r="L17" s="7"/>
      <c r="M17" s="7"/>
      <c r="N17" s="7"/>
    </row>
    <row r="18" spans="1:15">
      <c r="A18" s="1"/>
      <c r="B18" s="5"/>
      <c r="C18" s="5" t="s">
        <v>5</v>
      </c>
      <c r="D18" s="5"/>
      <c r="E18" s="28">
        <v>93</v>
      </c>
      <c r="F18" s="5"/>
      <c r="G18" s="6">
        <f>E18/E14</f>
        <v>3.3465275278877292E-2</v>
      </c>
      <c r="H18" s="1"/>
      <c r="I18" s="1"/>
      <c r="J18" s="1"/>
      <c r="K18" s="7"/>
      <c r="L18" s="7"/>
      <c r="M18" s="7"/>
      <c r="N18" s="7"/>
    </row>
    <row r="19" spans="1:15">
      <c r="A19" s="1"/>
      <c r="B19" s="30"/>
      <c r="C19" s="8" t="s">
        <v>34</v>
      </c>
      <c r="D19" s="30"/>
      <c r="E19" s="36">
        <v>91</v>
      </c>
      <c r="F19" s="30"/>
      <c r="G19" s="9">
        <f>E19/E14</f>
        <v>3.2745591939546598E-2</v>
      </c>
      <c r="H19" s="1"/>
      <c r="I19" s="1"/>
      <c r="J19" s="1"/>
      <c r="K19" s="7"/>
      <c r="L19" s="7"/>
      <c r="M19" s="7"/>
      <c r="N19" s="7"/>
    </row>
    <row r="20" spans="1:15">
      <c r="A20" s="1"/>
      <c r="B20" s="5"/>
      <c r="C20" s="5" t="s">
        <v>23</v>
      </c>
      <c r="D20" s="5"/>
      <c r="E20" s="28">
        <v>70</v>
      </c>
      <c r="F20" s="5"/>
      <c r="G20" s="6">
        <f>E20/E14</f>
        <v>2.5188916876574308E-2</v>
      </c>
      <c r="H20" s="1"/>
      <c r="I20" s="1"/>
      <c r="J20" s="1"/>
      <c r="K20" s="7"/>
      <c r="L20" s="7"/>
      <c r="M20" s="7"/>
      <c r="N20" s="7"/>
    </row>
    <row r="21" spans="1:15">
      <c r="A21" s="1"/>
      <c r="B21" s="30"/>
      <c r="C21" s="8" t="s">
        <v>6</v>
      </c>
      <c r="D21" s="30"/>
      <c r="E21" s="32">
        <v>48</v>
      </c>
      <c r="F21" s="30"/>
      <c r="G21" s="9">
        <f>E21/E14</f>
        <v>1.7272400143936668E-2</v>
      </c>
      <c r="H21" s="1"/>
      <c r="I21" s="1"/>
      <c r="J21" s="1"/>
      <c r="K21" s="7"/>
      <c r="L21" s="7"/>
      <c r="M21" s="7"/>
      <c r="N21" s="7"/>
    </row>
    <row r="22" spans="1:15">
      <c r="A22" s="1"/>
      <c r="B22" s="5"/>
      <c r="C22" s="5" t="s">
        <v>24</v>
      </c>
      <c r="D22" s="5"/>
      <c r="E22" s="28">
        <v>35</v>
      </c>
      <c r="F22" s="5"/>
      <c r="G22" s="6">
        <f>E22/E14</f>
        <v>1.2594458438287154E-2</v>
      </c>
      <c r="H22" s="1"/>
      <c r="I22" s="1"/>
      <c r="J22" s="1"/>
      <c r="K22" s="7"/>
      <c r="L22" s="7"/>
      <c r="M22" s="7"/>
      <c r="N22" s="7"/>
    </row>
    <row r="23" spans="1:15">
      <c r="A23" s="1"/>
      <c r="B23" s="30"/>
      <c r="C23" s="8" t="s">
        <v>30</v>
      </c>
      <c r="D23" s="30"/>
      <c r="E23" s="36">
        <v>1</v>
      </c>
      <c r="F23" s="30"/>
      <c r="G23" s="9">
        <f>E23/E14</f>
        <v>3.5984166966534722E-4</v>
      </c>
      <c r="H23" s="1"/>
      <c r="I23" s="1"/>
      <c r="J23" s="1"/>
      <c r="K23" s="7"/>
      <c r="L23" s="7"/>
      <c r="M23" s="7"/>
      <c r="N23" s="7"/>
    </row>
    <row r="24" spans="1:15">
      <c r="A24" s="1"/>
      <c r="B24" s="1"/>
      <c r="C24" s="1"/>
      <c r="D24" s="1"/>
      <c r="E24" s="18"/>
      <c r="F24" s="1"/>
      <c r="G24" s="1"/>
      <c r="H24" s="1"/>
      <c r="I24" s="1"/>
      <c r="J24" s="1"/>
      <c r="K24" s="7"/>
      <c r="L24" s="7"/>
      <c r="M24" s="7"/>
      <c r="N24" s="7"/>
    </row>
    <row r="25" spans="1:15">
      <c r="A25" s="1"/>
      <c r="B25" s="1"/>
      <c r="C25" s="1"/>
      <c r="D25" s="1"/>
      <c r="E25" s="18"/>
      <c r="F25" s="1"/>
      <c r="G25" s="1"/>
      <c r="H25" s="1"/>
      <c r="I25" s="1"/>
      <c r="J25" s="1"/>
      <c r="K25" s="7"/>
      <c r="L25" s="7"/>
      <c r="M25" s="7"/>
      <c r="N25" s="7"/>
    </row>
    <row r="26" spans="1:15">
      <c r="A26" s="1"/>
      <c r="B26" s="1"/>
      <c r="C26" s="1"/>
      <c r="D26" s="1"/>
      <c r="E26" s="18"/>
      <c r="F26" s="1"/>
      <c r="G26" s="1"/>
      <c r="H26" s="1"/>
      <c r="I26" s="1"/>
      <c r="J26" s="1"/>
      <c r="K26" s="7"/>
      <c r="L26" s="7"/>
      <c r="M26" s="7"/>
      <c r="N26" s="33"/>
      <c r="O26" s="34"/>
    </row>
    <row r="27" spans="1:15">
      <c r="A27" s="1"/>
      <c r="B27" s="1"/>
      <c r="C27" s="1"/>
      <c r="D27" s="1"/>
      <c r="E27" s="18"/>
      <c r="F27" s="1"/>
      <c r="G27" s="1"/>
      <c r="H27" s="1"/>
      <c r="I27" s="1"/>
      <c r="J27" s="1"/>
      <c r="K27" s="7"/>
      <c r="L27" s="7"/>
      <c r="M27" s="7"/>
      <c r="N27" s="33"/>
      <c r="O27" s="34"/>
    </row>
    <row r="28" spans="1:15">
      <c r="A28" s="1"/>
      <c r="B28" s="1"/>
      <c r="C28" s="1"/>
      <c r="D28" s="1"/>
      <c r="E28" s="18"/>
      <c r="F28" s="1"/>
      <c r="G28" s="1"/>
      <c r="H28" s="1"/>
      <c r="I28" s="1"/>
      <c r="J28" s="1"/>
      <c r="K28" s="7"/>
      <c r="L28" s="7"/>
      <c r="M28" s="7"/>
      <c r="N28" s="7"/>
    </row>
    <row r="29" spans="1:15">
      <c r="A29" s="1"/>
      <c r="B29" s="1"/>
      <c r="C29" s="1"/>
      <c r="D29" s="1"/>
      <c r="E29" s="18"/>
      <c r="F29" s="1"/>
      <c r="G29" s="1"/>
      <c r="H29" s="1"/>
      <c r="I29" s="1"/>
      <c r="J29" s="1"/>
      <c r="K29" s="7"/>
      <c r="L29" s="7"/>
      <c r="M29" s="7"/>
      <c r="N29" s="35"/>
    </row>
    <row r="30" spans="1:15">
      <c r="A30" s="1"/>
      <c r="B30" s="1"/>
      <c r="C30" s="1"/>
      <c r="D30" s="1"/>
      <c r="E30" s="18"/>
      <c r="F30" s="1"/>
      <c r="G30" s="1"/>
      <c r="H30" s="14"/>
      <c r="I30" s="1"/>
      <c r="J30" s="1"/>
      <c r="K30" s="7"/>
      <c r="L30" s="7"/>
      <c r="M30" s="7"/>
      <c r="N30" s="35"/>
    </row>
    <row r="31" spans="1:15">
      <c r="A31" s="1"/>
      <c r="B31" s="1"/>
      <c r="C31" s="1"/>
      <c r="D31" s="1"/>
      <c r="E31" s="18"/>
      <c r="F31" s="1"/>
      <c r="G31" s="1"/>
      <c r="H31" s="14"/>
      <c r="I31" s="1"/>
      <c r="J31" s="1"/>
      <c r="K31" s="7"/>
      <c r="L31" s="7"/>
      <c r="M31" s="7"/>
      <c r="N31" s="35"/>
    </row>
    <row r="32" spans="1:15">
      <c r="A32" s="1"/>
      <c r="B32" s="1"/>
      <c r="C32" s="1"/>
      <c r="D32" s="1"/>
      <c r="E32" s="18"/>
      <c r="F32" s="1"/>
      <c r="G32" s="1"/>
      <c r="H32" s="1"/>
      <c r="I32" s="1"/>
      <c r="J32" s="1"/>
      <c r="K32" s="7"/>
      <c r="L32" s="7"/>
      <c r="M32" s="7"/>
      <c r="N32" s="35"/>
    </row>
    <row r="33" spans="1:14">
      <c r="A33" s="1"/>
      <c r="B33" s="1"/>
      <c r="C33" s="1"/>
      <c r="D33" s="1"/>
      <c r="E33" s="18"/>
      <c r="F33" s="1"/>
      <c r="G33" s="1"/>
      <c r="H33" s="1"/>
      <c r="I33" s="1"/>
      <c r="J33" s="1"/>
      <c r="K33" s="7"/>
      <c r="L33" s="7"/>
      <c r="M33" s="7"/>
      <c r="N33" s="7"/>
    </row>
    <row r="34" spans="1:14">
      <c r="A34" s="1"/>
      <c r="B34" s="1"/>
      <c r="C34" s="1"/>
      <c r="D34" s="1"/>
      <c r="E34" s="18"/>
      <c r="F34" s="1"/>
      <c r="G34" s="1"/>
      <c r="H34" s="1"/>
      <c r="I34" s="1"/>
      <c r="J34" s="1"/>
      <c r="K34" s="7"/>
      <c r="L34" s="7"/>
      <c r="M34" s="7"/>
      <c r="N34" s="7"/>
    </row>
    <row r="35" spans="1:14">
      <c r="A35" s="1"/>
      <c r="B35" s="1"/>
      <c r="C35" s="1"/>
      <c r="D35" s="1"/>
      <c r="E35" s="18"/>
      <c r="F35" s="1"/>
      <c r="G35" s="1"/>
      <c r="H35" s="1"/>
      <c r="I35" s="1"/>
      <c r="J35" s="1"/>
      <c r="K35" s="7"/>
      <c r="L35" s="7"/>
      <c r="M35" s="7"/>
      <c r="N35" s="7"/>
    </row>
    <row r="36" spans="1:14">
      <c r="A36" s="1"/>
      <c r="B36" s="1"/>
      <c r="C36" s="1"/>
      <c r="D36" s="1"/>
      <c r="E36" s="18"/>
      <c r="F36" s="1"/>
      <c r="G36" s="1"/>
      <c r="H36" s="1"/>
      <c r="I36" s="1"/>
      <c r="J36" s="1"/>
      <c r="K36" s="7"/>
      <c r="L36" s="7"/>
      <c r="M36" s="7"/>
      <c r="N36" s="7"/>
    </row>
    <row r="37" spans="1:14">
      <c r="A37" s="1"/>
      <c r="B37" s="1"/>
      <c r="C37" s="1"/>
      <c r="D37" s="1"/>
      <c r="E37" s="18"/>
      <c r="F37" s="1"/>
      <c r="G37" s="1"/>
      <c r="H37" s="1"/>
      <c r="I37" s="1"/>
      <c r="J37" s="1"/>
      <c r="K37" s="7"/>
      <c r="L37" s="7"/>
      <c r="M37" s="7"/>
      <c r="N37" s="7"/>
    </row>
    <row r="38" spans="1:14">
      <c r="A38" s="1"/>
      <c r="B38" s="1"/>
      <c r="C38" s="1"/>
      <c r="D38" s="1"/>
      <c r="E38" s="18"/>
      <c r="F38" s="1"/>
      <c r="G38" s="1"/>
      <c r="H38" s="1"/>
      <c r="I38" s="1"/>
      <c r="J38" s="1"/>
      <c r="K38" s="7"/>
      <c r="L38" s="7"/>
      <c r="M38" s="7"/>
      <c r="N38" s="7"/>
    </row>
    <row r="39" spans="1:14">
      <c r="A39" s="1"/>
      <c r="B39" s="1"/>
      <c r="C39" s="1"/>
      <c r="D39" s="1"/>
      <c r="E39" s="18"/>
      <c r="F39" s="1"/>
      <c r="G39" s="1"/>
      <c r="H39" s="1"/>
      <c r="I39" s="1"/>
      <c r="J39" s="1"/>
      <c r="K39" s="7"/>
      <c r="L39" s="7"/>
      <c r="M39" s="7"/>
      <c r="N39" s="7"/>
    </row>
    <row r="40" spans="1:14">
      <c r="A40" s="1"/>
      <c r="B40" s="1"/>
      <c r="C40" s="1"/>
      <c r="D40" s="1"/>
      <c r="E40" s="18"/>
      <c r="F40" s="1"/>
      <c r="G40" s="1"/>
      <c r="H40" s="1"/>
      <c r="I40" s="1"/>
      <c r="J40" s="1"/>
      <c r="K40" s="7"/>
      <c r="L40" s="7"/>
      <c r="M40" s="7"/>
      <c r="N40" s="7"/>
    </row>
    <row r="41" spans="1:14" ht="18" thickBot="1">
      <c r="A41" s="1"/>
      <c r="B41" s="12" t="s">
        <v>7</v>
      </c>
      <c r="C41" s="12"/>
      <c r="D41" s="12"/>
      <c r="E41" s="23"/>
      <c r="F41" s="13"/>
      <c r="G41" s="13"/>
      <c r="H41" s="1"/>
      <c r="I41" s="1"/>
      <c r="J41" s="1"/>
      <c r="K41" s="7"/>
      <c r="L41" s="7"/>
      <c r="M41" s="7"/>
      <c r="N41" s="7"/>
    </row>
    <row r="42" spans="1:14" ht="15.75" thickTop="1">
      <c r="A42" s="1"/>
      <c r="B42" s="2"/>
      <c r="C42" s="3" t="s">
        <v>1</v>
      </c>
      <c r="D42" s="2"/>
      <c r="E42" s="31">
        <v>2779</v>
      </c>
      <c r="F42" s="2"/>
      <c r="G42" s="4">
        <v>1</v>
      </c>
      <c r="H42" s="1"/>
      <c r="I42" s="1"/>
      <c r="J42" s="1"/>
      <c r="K42" s="7"/>
      <c r="L42" s="7"/>
      <c r="M42" s="7"/>
      <c r="N42" s="7"/>
    </row>
    <row r="43" spans="1:14">
      <c r="A43" s="1"/>
      <c r="B43" s="15"/>
      <c r="C43" s="16" t="s">
        <v>11</v>
      </c>
      <c r="D43" s="15"/>
      <c r="E43" s="27">
        <v>1405</v>
      </c>
      <c r="F43" s="15"/>
      <c r="G43" s="17">
        <f>E43/E42</f>
        <v>0.50557754587981285</v>
      </c>
      <c r="H43" s="1"/>
      <c r="I43" s="8"/>
      <c r="J43" s="39"/>
      <c r="K43" s="7"/>
      <c r="L43" s="7"/>
      <c r="M43" s="7"/>
      <c r="N43" s="7"/>
    </row>
    <row r="44" spans="1:14">
      <c r="A44" s="1"/>
      <c r="B44" s="5"/>
      <c r="C44" s="5" t="s">
        <v>8</v>
      </c>
      <c r="D44" s="5"/>
      <c r="E44" s="37">
        <v>1374</v>
      </c>
      <c r="F44" s="5"/>
      <c r="G44" s="6">
        <f>E44/E42</f>
        <v>0.49442245412018709</v>
      </c>
      <c r="H44" s="1"/>
      <c r="I44" s="8"/>
      <c r="J44" s="39"/>
      <c r="K44" s="7"/>
      <c r="L44" s="7"/>
      <c r="M44" s="7"/>
      <c r="N44" s="7"/>
    </row>
    <row r="45" spans="1:14">
      <c r="A45" s="1"/>
      <c r="B45" s="8"/>
      <c r="C45" s="8"/>
      <c r="D45" s="8"/>
      <c r="E45" s="25"/>
      <c r="F45" s="8"/>
      <c r="G45" s="9"/>
      <c r="H45" s="1"/>
      <c r="I45" s="1"/>
      <c r="J45" s="1"/>
      <c r="K45" s="7"/>
      <c r="L45" s="7"/>
      <c r="M45" s="7"/>
      <c r="N45" s="7"/>
    </row>
    <row r="46" spans="1:14">
      <c r="A46" s="1"/>
      <c r="B46" s="15"/>
      <c r="C46" s="16" t="s">
        <v>31</v>
      </c>
      <c r="D46" s="15"/>
      <c r="E46" s="29">
        <v>236</v>
      </c>
      <c r="F46" s="15"/>
      <c r="G46" s="17">
        <v>8.7800000000000003E-2</v>
      </c>
      <c r="H46" s="1"/>
      <c r="I46" s="1"/>
      <c r="J46" s="1"/>
      <c r="K46" s="7"/>
      <c r="L46" s="7"/>
      <c r="M46" s="7"/>
      <c r="N46" s="7"/>
    </row>
    <row r="47" spans="1:14">
      <c r="A47" s="1"/>
      <c r="B47" s="5"/>
      <c r="C47" s="5" t="s">
        <v>10</v>
      </c>
      <c r="D47" s="5"/>
      <c r="E47" s="28">
        <v>146</v>
      </c>
      <c r="F47" s="5"/>
      <c r="G47" s="6">
        <v>5.3199999999999997E-2</v>
      </c>
      <c r="H47" s="1"/>
      <c r="I47" s="1"/>
      <c r="J47" s="1"/>
      <c r="K47" s="7"/>
      <c r="L47" s="7"/>
      <c r="M47" s="7"/>
      <c r="N47" s="7"/>
    </row>
    <row r="48" spans="1:14">
      <c r="A48" s="1"/>
      <c r="B48" s="15"/>
      <c r="C48" s="16" t="s">
        <v>18</v>
      </c>
      <c r="D48" s="15"/>
      <c r="E48" s="29">
        <v>93</v>
      </c>
      <c r="F48" s="15"/>
      <c r="G48" s="17">
        <v>3.4599999999999999E-2</v>
      </c>
      <c r="H48" s="1"/>
      <c r="I48" s="1"/>
      <c r="J48" s="1"/>
      <c r="K48" s="7"/>
      <c r="L48" s="7"/>
      <c r="M48" s="7"/>
      <c r="N48" s="7"/>
    </row>
    <row r="49" spans="1:14">
      <c r="A49" s="1"/>
      <c r="B49" s="5"/>
      <c r="C49" s="5" t="s">
        <v>17</v>
      </c>
      <c r="D49" s="5"/>
      <c r="E49" s="28">
        <v>71</v>
      </c>
      <c r="F49" s="5"/>
      <c r="G49" s="6">
        <v>2.64E-2</v>
      </c>
      <c r="H49" s="1"/>
      <c r="I49" s="1"/>
      <c r="J49" s="1"/>
      <c r="K49" s="7"/>
      <c r="L49" s="7"/>
      <c r="M49" s="7"/>
      <c r="N49" s="7"/>
    </row>
    <row r="50" spans="1:14">
      <c r="A50" s="1"/>
      <c r="B50" s="15"/>
      <c r="C50" s="16" t="s">
        <v>19</v>
      </c>
      <c r="D50" s="15"/>
      <c r="E50" s="29">
        <v>3</v>
      </c>
      <c r="F50" s="15"/>
      <c r="G50" s="17">
        <v>1.1000000000000001E-3</v>
      </c>
      <c r="H50" s="1"/>
      <c r="I50" s="1"/>
      <c r="J50" s="1"/>
      <c r="K50" s="7"/>
      <c r="L50" s="7"/>
      <c r="M50" s="7"/>
      <c r="N50" s="7"/>
    </row>
    <row r="51" spans="1:14">
      <c r="A51" s="1"/>
      <c r="B51" s="5"/>
      <c r="C51" s="5" t="s">
        <v>35</v>
      </c>
      <c r="D51" s="5"/>
      <c r="E51" s="28">
        <v>1</v>
      </c>
      <c r="F51" s="5"/>
      <c r="G51" s="6">
        <v>4.0000000000000002E-4</v>
      </c>
      <c r="H51" s="1"/>
      <c r="I51" s="1"/>
      <c r="J51" s="1"/>
      <c r="K51" s="7"/>
      <c r="L51" s="7"/>
      <c r="M51" s="7"/>
      <c r="N51" s="7"/>
    </row>
    <row r="52" spans="1:14">
      <c r="A52" s="1"/>
      <c r="B52" s="1"/>
      <c r="C52" s="1"/>
      <c r="D52" s="1"/>
      <c r="E52" s="18"/>
      <c r="F52" s="1"/>
      <c r="G52" s="1"/>
      <c r="H52" s="1"/>
      <c r="I52" s="1"/>
      <c r="J52" s="1"/>
      <c r="K52" s="7"/>
      <c r="L52" s="7"/>
      <c r="M52" s="7"/>
      <c r="N52" s="7"/>
    </row>
    <row r="53" spans="1:14">
      <c r="A53" s="1"/>
      <c r="B53" s="1"/>
      <c r="C53" s="1"/>
      <c r="D53" s="1"/>
      <c r="E53" s="18"/>
      <c r="F53" s="1"/>
      <c r="G53" s="1"/>
      <c r="H53" s="1"/>
      <c r="I53" s="1"/>
      <c r="J53" s="1"/>
      <c r="K53" s="7"/>
      <c r="L53" s="7"/>
      <c r="M53" s="7"/>
      <c r="N53" s="7"/>
    </row>
    <row r="54" spans="1:14">
      <c r="A54" s="1"/>
      <c r="B54" s="1"/>
      <c r="C54" s="1"/>
      <c r="D54" s="1"/>
      <c r="E54" s="18"/>
      <c r="F54" s="1"/>
      <c r="G54" s="1"/>
      <c r="H54" s="1"/>
      <c r="I54" s="1"/>
      <c r="J54" s="1"/>
      <c r="K54" s="7"/>
      <c r="L54" s="7"/>
      <c r="M54" s="7"/>
      <c r="N54" s="7"/>
    </row>
    <row r="55" spans="1:14">
      <c r="A55" s="1"/>
      <c r="B55" s="1"/>
      <c r="C55" s="1"/>
      <c r="D55" s="1"/>
      <c r="E55" s="18"/>
      <c r="F55" s="1"/>
      <c r="G55" s="1"/>
      <c r="H55" s="1"/>
      <c r="I55" s="1"/>
      <c r="J55" s="1"/>
      <c r="K55" s="7"/>
      <c r="L55" s="7"/>
      <c r="M55" s="7"/>
      <c r="N55" s="7"/>
    </row>
    <row r="56" spans="1:14">
      <c r="A56" s="1"/>
      <c r="B56" s="1"/>
      <c r="C56" s="1"/>
      <c r="D56" s="1"/>
      <c r="E56" s="18"/>
      <c r="F56" s="1"/>
      <c r="G56" s="1"/>
      <c r="H56" s="1"/>
      <c r="I56" s="1"/>
      <c r="J56" s="1"/>
      <c r="K56" s="7"/>
      <c r="L56" s="7"/>
      <c r="M56" s="7"/>
      <c r="N56" s="7"/>
    </row>
    <row r="57" spans="1:14">
      <c r="A57" s="1"/>
      <c r="B57" s="1"/>
      <c r="C57" s="1"/>
      <c r="D57" s="1"/>
      <c r="E57" s="18"/>
      <c r="F57" s="1"/>
      <c r="G57" s="1"/>
      <c r="H57" s="1"/>
      <c r="I57" s="1"/>
      <c r="J57" s="1"/>
      <c r="K57" s="7"/>
      <c r="L57" s="7"/>
      <c r="M57" s="7"/>
      <c r="N57" s="7"/>
    </row>
    <row r="58" spans="1:14">
      <c r="A58" s="1"/>
      <c r="B58" s="1"/>
      <c r="C58" s="1"/>
      <c r="D58" s="1"/>
      <c r="E58" s="18"/>
      <c r="F58" s="1"/>
      <c r="G58" s="1"/>
      <c r="H58" s="1"/>
      <c r="I58" s="1"/>
      <c r="J58" s="1"/>
      <c r="K58" s="7"/>
      <c r="L58" s="7"/>
      <c r="M58" s="7"/>
      <c r="N58" s="7"/>
    </row>
    <row r="59" spans="1:14">
      <c r="A59" s="1"/>
      <c r="B59" s="1"/>
      <c r="C59" s="1"/>
      <c r="D59" s="1"/>
      <c r="E59" s="18"/>
      <c r="F59" s="1"/>
      <c r="G59" s="1"/>
      <c r="H59" s="1"/>
      <c r="I59" s="1"/>
      <c r="J59" s="1"/>
      <c r="K59" s="7"/>
      <c r="L59" s="7"/>
      <c r="M59" s="7"/>
      <c r="N59" s="7"/>
    </row>
    <row r="60" spans="1:14">
      <c r="A60" s="1"/>
      <c r="B60" s="1"/>
      <c r="C60" s="1"/>
      <c r="D60" s="1"/>
      <c r="E60" s="18"/>
      <c r="F60" s="1"/>
      <c r="G60" s="1"/>
      <c r="H60" s="1"/>
      <c r="I60" s="1"/>
      <c r="J60" s="1"/>
      <c r="K60" s="7"/>
      <c r="L60" s="7"/>
      <c r="M60" s="7"/>
      <c r="N60" s="7"/>
    </row>
    <row r="61" spans="1:14">
      <c r="A61" s="1"/>
      <c r="B61" s="1"/>
      <c r="C61" s="1"/>
      <c r="D61" s="1"/>
      <c r="E61" s="18"/>
      <c r="F61" s="1"/>
      <c r="G61" s="1"/>
      <c r="H61" s="1"/>
      <c r="I61" s="1"/>
      <c r="J61" s="1"/>
      <c r="K61" s="7"/>
      <c r="L61" s="7"/>
      <c r="M61" s="7"/>
      <c r="N61" s="7"/>
    </row>
    <row r="62" spans="1:14">
      <c r="A62" s="1"/>
      <c r="B62" s="1"/>
      <c r="C62" s="1"/>
      <c r="D62" s="1"/>
      <c r="E62" s="18"/>
      <c r="F62" s="1"/>
      <c r="G62" s="1"/>
      <c r="H62" s="1"/>
      <c r="I62" s="1"/>
      <c r="J62" s="1"/>
      <c r="K62" s="7"/>
      <c r="L62" s="7"/>
      <c r="M62" s="7"/>
      <c r="N62" s="7"/>
    </row>
    <row r="63" spans="1:14">
      <c r="A63" s="1"/>
      <c r="B63" s="1"/>
      <c r="C63" s="1"/>
      <c r="D63" s="1"/>
      <c r="E63" s="18"/>
      <c r="F63" s="1"/>
      <c r="G63" s="1"/>
      <c r="H63" s="1"/>
      <c r="I63" s="1"/>
      <c r="J63" s="1"/>
      <c r="K63" s="7"/>
      <c r="L63" s="7"/>
      <c r="M63" s="7"/>
      <c r="N63" s="7"/>
    </row>
    <row r="64" spans="1:14">
      <c r="A64" s="1"/>
      <c r="B64" s="1"/>
      <c r="C64" s="1"/>
      <c r="D64" s="1"/>
      <c r="E64" s="18"/>
      <c r="F64" s="1"/>
      <c r="G64" s="1"/>
      <c r="H64" s="1"/>
      <c r="I64" s="1"/>
      <c r="J64" s="1"/>
      <c r="K64" s="7"/>
      <c r="L64" s="7"/>
      <c r="M64" s="7"/>
      <c r="N64" s="7"/>
    </row>
    <row r="65" spans="1:14">
      <c r="A65" s="1"/>
      <c r="B65" s="1"/>
      <c r="C65" s="1"/>
      <c r="D65" s="1"/>
      <c r="E65" s="18"/>
      <c r="F65" s="1"/>
      <c r="G65" s="1"/>
      <c r="H65" s="1"/>
      <c r="I65" s="1"/>
      <c r="J65" s="1"/>
      <c r="K65" s="7"/>
      <c r="L65" s="7"/>
      <c r="M65" s="7"/>
      <c r="N65" s="7"/>
    </row>
    <row r="66" spans="1:14">
      <c r="A66" s="1"/>
      <c r="B66" s="1"/>
      <c r="C66" s="1"/>
      <c r="D66" s="1"/>
      <c r="E66" s="18"/>
      <c r="F66" s="1"/>
      <c r="G66" s="1"/>
      <c r="H66" s="1"/>
      <c r="I66" s="1"/>
      <c r="J66" s="1"/>
      <c r="K66" s="7"/>
      <c r="L66" s="7"/>
      <c r="M66" s="7"/>
      <c r="N66" s="7"/>
    </row>
    <row r="67" spans="1:14">
      <c r="A67" s="1"/>
      <c r="B67" s="1"/>
      <c r="C67" s="1"/>
      <c r="D67" s="1"/>
      <c r="E67" s="18"/>
      <c r="F67" s="1"/>
      <c r="G67" s="1"/>
      <c r="H67" s="1"/>
      <c r="I67" s="1"/>
      <c r="J67" s="1"/>
      <c r="K67" s="7"/>
      <c r="L67" s="7"/>
      <c r="M67" s="7"/>
      <c r="N67" s="7"/>
    </row>
    <row r="68" spans="1:14">
      <c r="A68" s="1"/>
      <c r="B68" s="1"/>
      <c r="C68" s="1"/>
      <c r="D68" s="1"/>
      <c r="E68" s="18"/>
      <c r="F68" s="1"/>
      <c r="G68" s="1"/>
      <c r="H68" s="1"/>
      <c r="I68" s="1"/>
      <c r="J68" s="1"/>
      <c r="K68" s="7"/>
      <c r="L68" s="7"/>
      <c r="M68" s="7"/>
      <c r="N68" s="7"/>
    </row>
    <row r="69" spans="1:14" ht="18" thickBot="1">
      <c r="A69" s="1"/>
      <c r="B69" s="13" t="s">
        <v>12</v>
      </c>
      <c r="C69" s="13"/>
      <c r="D69" s="13"/>
      <c r="E69" s="23"/>
      <c r="F69" s="13"/>
      <c r="G69" s="13"/>
      <c r="H69" s="1"/>
      <c r="I69" s="1"/>
      <c r="J69" s="1"/>
      <c r="K69" s="7"/>
      <c r="L69" s="7"/>
      <c r="M69" s="7"/>
      <c r="N69" s="7"/>
    </row>
    <row r="70" spans="1:14" ht="15.75" thickTop="1">
      <c r="A70" s="1"/>
      <c r="B70" s="2"/>
      <c r="C70" s="3" t="s">
        <v>1</v>
      </c>
      <c r="D70" s="2"/>
      <c r="E70" s="31">
        <v>2779</v>
      </c>
      <c r="F70" s="2"/>
      <c r="G70" s="4">
        <v>1</v>
      </c>
      <c r="H70" s="1"/>
      <c r="I70" s="1"/>
      <c r="J70" s="1"/>
      <c r="K70" s="7"/>
      <c r="L70" s="7"/>
      <c r="M70" s="7"/>
      <c r="N70" s="7"/>
    </row>
    <row r="71" spans="1:14">
      <c r="A71" s="1"/>
      <c r="B71" s="15"/>
      <c r="C71" s="16" t="s">
        <v>13</v>
      </c>
      <c r="D71" s="15"/>
      <c r="E71" s="27">
        <v>2016</v>
      </c>
      <c r="F71" s="15"/>
      <c r="G71" s="17">
        <v>0.72019999999999995</v>
      </c>
      <c r="H71" s="1"/>
      <c r="I71" s="1"/>
      <c r="J71" s="1"/>
      <c r="K71" s="7"/>
      <c r="L71" s="7"/>
      <c r="M71" s="7"/>
      <c r="N71" s="7"/>
    </row>
    <row r="72" spans="1:14">
      <c r="A72" s="1"/>
      <c r="B72" s="5"/>
      <c r="C72" s="5" t="s">
        <v>14</v>
      </c>
      <c r="D72" s="5"/>
      <c r="E72" s="28">
        <v>563</v>
      </c>
      <c r="F72" s="5"/>
      <c r="G72" s="6">
        <v>0.2094</v>
      </c>
      <c r="H72" s="1"/>
      <c r="I72" s="1"/>
      <c r="J72" s="1"/>
      <c r="K72" s="7"/>
      <c r="L72" s="7"/>
      <c r="M72" s="7"/>
      <c r="N72" s="7"/>
    </row>
    <row r="73" spans="1:14">
      <c r="A73" s="1"/>
      <c r="B73" s="15"/>
      <c r="C73" s="16" t="s">
        <v>15</v>
      </c>
      <c r="D73" s="15"/>
      <c r="E73" s="29">
        <v>117</v>
      </c>
      <c r="F73" s="15"/>
      <c r="G73" s="17">
        <v>4.2000000000000003E-2</v>
      </c>
      <c r="H73" s="1"/>
      <c r="I73" s="1"/>
      <c r="J73" s="1"/>
      <c r="K73" s="7"/>
      <c r="L73" s="7"/>
      <c r="M73" s="7"/>
      <c r="N73" s="7"/>
    </row>
    <row r="74" spans="1:14">
      <c r="A74" s="1"/>
      <c r="B74" s="5"/>
      <c r="C74" s="5" t="s">
        <v>25</v>
      </c>
      <c r="D74" s="5"/>
      <c r="E74" s="28">
        <v>37</v>
      </c>
      <c r="F74" s="5"/>
      <c r="G74" s="6">
        <v>1.38E-2</v>
      </c>
      <c r="H74" s="1"/>
      <c r="I74" s="1"/>
      <c r="J74" s="1"/>
      <c r="K74" s="7"/>
      <c r="L74" s="7"/>
      <c r="M74" s="7"/>
      <c r="N74" s="7"/>
    </row>
    <row r="75" spans="1:14">
      <c r="A75" s="1"/>
      <c r="B75" s="15"/>
      <c r="C75" s="16" t="s">
        <v>16</v>
      </c>
      <c r="D75" s="15"/>
      <c r="E75" s="29">
        <v>42</v>
      </c>
      <c r="F75" s="15"/>
      <c r="G75" s="17">
        <v>1.2999999999999999E-2</v>
      </c>
      <c r="H75" s="1"/>
      <c r="I75" s="1"/>
      <c r="J75" s="1"/>
      <c r="K75" s="7"/>
      <c r="L75" s="7"/>
      <c r="M75" s="7"/>
      <c r="N75" s="7"/>
    </row>
    <row r="76" spans="1:14">
      <c r="A76" s="1"/>
      <c r="B76" s="5"/>
      <c r="C76" s="5" t="s">
        <v>27</v>
      </c>
      <c r="D76" s="5"/>
      <c r="E76" s="28">
        <v>3</v>
      </c>
      <c r="F76" s="5"/>
      <c r="G76" s="6">
        <v>1.1000000000000001E-3</v>
      </c>
      <c r="H76" s="1"/>
      <c r="I76" s="1"/>
      <c r="J76" s="1"/>
      <c r="K76" s="7"/>
      <c r="L76" s="7"/>
      <c r="M76" s="7"/>
      <c r="N76" s="7"/>
    </row>
    <row r="77" spans="1:14">
      <c r="A77" s="1"/>
      <c r="B77" s="15"/>
      <c r="C77" s="16" t="s">
        <v>26</v>
      </c>
      <c r="D77" s="15"/>
      <c r="E77" s="29">
        <v>1</v>
      </c>
      <c r="F77" s="15"/>
      <c r="G77" s="17">
        <v>4.0000000000000002E-4</v>
      </c>
      <c r="H77" s="1"/>
      <c r="I77" s="1"/>
      <c r="J77" s="1"/>
      <c r="K77" s="7"/>
      <c r="L77" s="7"/>
      <c r="M77" s="7"/>
      <c r="N77" s="7"/>
    </row>
    <row r="78" spans="1:14">
      <c r="A78" s="1"/>
      <c r="B78" s="1"/>
      <c r="C78" s="1"/>
      <c r="D78" s="1"/>
      <c r="E78" s="18"/>
      <c r="F78" s="1"/>
      <c r="G78" s="1"/>
      <c r="H78" s="1"/>
      <c r="I78" s="1"/>
      <c r="J78" s="1"/>
      <c r="K78" s="7"/>
      <c r="L78" s="7"/>
      <c r="M78" s="7"/>
      <c r="N78" s="7"/>
    </row>
    <row r="79" spans="1:14">
      <c r="A79" s="1"/>
      <c r="B79" s="1"/>
      <c r="C79" s="1"/>
      <c r="D79" s="1"/>
      <c r="E79" s="18"/>
      <c r="F79" s="1"/>
      <c r="G79" s="1"/>
      <c r="H79" s="1"/>
      <c r="I79" s="1"/>
      <c r="J79" s="1"/>
      <c r="K79" s="7"/>
      <c r="L79" s="7"/>
      <c r="M79" s="7"/>
      <c r="N79" s="7"/>
    </row>
    <row r="80" spans="1:14">
      <c r="A80" s="1"/>
      <c r="B80" s="1"/>
      <c r="C80" s="1"/>
      <c r="D80" s="1"/>
      <c r="E80" s="18"/>
      <c r="F80" s="1"/>
      <c r="G80" s="1"/>
      <c r="H80" s="1"/>
      <c r="I80" s="1"/>
      <c r="J80" s="1"/>
      <c r="K80" s="7"/>
      <c r="L80" s="7"/>
      <c r="M80" s="7"/>
      <c r="N80" s="7"/>
    </row>
    <row r="81" spans="1:10">
      <c r="A81" s="1"/>
      <c r="B81" s="1"/>
      <c r="C81" s="1"/>
      <c r="D81" s="1"/>
      <c r="E81" s="18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8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8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8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8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8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8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8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8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8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8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8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8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8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8"/>
      <c r="F95" s="1"/>
      <c r="G95" s="1"/>
      <c r="H95" s="1"/>
      <c r="I95" s="1"/>
      <c r="J95" s="1"/>
    </row>
    <row r="96" spans="1:10" ht="18" thickBot="1">
      <c r="A96" s="1"/>
      <c r="B96" s="13" t="s">
        <v>20</v>
      </c>
      <c r="C96" s="13"/>
      <c r="D96" s="13"/>
      <c r="E96" s="23"/>
      <c r="F96" s="13"/>
      <c r="G96" s="13"/>
      <c r="H96" s="1"/>
      <c r="I96" s="1"/>
      <c r="J96" s="1"/>
    </row>
    <row r="97" spans="1:10" ht="15.75" thickTop="1">
      <c r="A97" s="1"/>
      <c r="B97" s="2"/>
      <c r="C97" s="3" t="s">
        <v>1</v>
      </c>
      <c r="D97" s="2"/>
      <c r="E97" s="20">
        <v>2779</v>
      </c>
      <c r="F97" s="2"/>
      <c r="G97" s="4">
        <v>1</v>
      </c>
      <c r="H97" s="1"/>
      <c r="I97" s="1"/>
      <c r="J97" s="1"/>
    </row>
    <row r="98" spans="1:10">
      <c r="A98" s="1"/>
      <c r="B98" s="15"/>
      <c r="C98" s="16" t="s">
        <v>22</v>
      </c>
      <c r="D98" s="15"/>
      <c r="E98" s="22">
        <v>818</v>
      </c>
      <c r="F98" s="15"/>
      <c r="G98" s="17">
        <f>E98/E97</f>
        <v>0.29435048578625406</v>
      </c>
      <c r="H98" s="1"/>
      <c r="I98" s="1"/>
      <c r="J98" s="1"/>
    </row>
    <row r="99" spans="1:10">
      <c r="A99" s="1"/>
      <c r="B99" s="5"/>
      <c r="C99" s="5" t="s">
        <v>28</v>
      </c>
      <c r="D99" s="5"/>
      <c r="E99" s="21">
        <v>10</v>
      </c>
      <c r="F99" s="5"/>
      <c r="G99" s="6">
        <f>E99/E97</f>
        <v>3.5984166966534724E-3</v>
      </c>
      <c r="H99" s="1"/>
      <c r="I99" s="1"/>
      <c r="J99" s="1"/>
    </row>
    <row r="100" spans="1:10">
      <c r="A100" s="1"/>
      <c r="B100" s="15"/>
      <c r="C100" s="16" t="s">
        <v>29</v>
      </c>
      <c r="D100" s="15"/>
      <c r="E100" s="22">
        <v>0</v>
      </c>
      <c r="F100" s="15"/>
      <c r="G100" s="17">
        <f>E100/E97</f>
        <v>0</v>
      </c>
      <c r="H100" s="1"/>
      <c r="I100" s="1"/>
      <c r="J100" s="1"/>
    </row>
    <row r="101" spans="1:10">
      <c r="B101" s="5"/>
      <c r="C101" s="5" t="s">
        <v>21</v>
      </c>
      <c r="D101" s="5"/>
      <c r="E101" s="24">
        <v>1951</v>
      </c>
      <c r="F101" s="5"/>
      <c r="G101" s="6">
        <f>E101/E97</f>
        <v>0.70205109751709249</v>
      </c>
      <c r="H101" s="1"/>
      <c r="I101" s="1"/>
      <c r="J101" s="1"/>
    </row>
    <row r="102" spans="1:10">
      <c r="A102" s="1"/>
      <c r="B102" s="1"/>
      <c r="C102" s="1"/>
      <c r="D102" s="1"/>
      <c r="E102" s="18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8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8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8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8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8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8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8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8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8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8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8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8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8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8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8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8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8"/>
      <c r="F119" s="1"/>
      <c r="G119" s="1"/>
      <c r="H119" s="1"/>
      <c r="I119" s="1"/>
      <c r="J119" s="1"/>
    </row>
  </sheetData>
  <sortState ref="B19:G23">
    <sortCondition descending="1" ref="G19:G23"/>
  </sortState>
  <mergeCells count="1">
    <mergeCell ref="A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:K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OUTUBRO 2018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pr040271</cp:lastModifiedBy>
  <cp:lastPrinted>2018-04-03T16:18:28Z</cp:lastPrinted>
  <dcterms:created xsi:type="dcterms:W3CDTF">2017-06-28T16:31:21Z</dcterms:created>
  <dcterms:modified xsi:type="dcterms:W3CDTF">2018-12-04T18:18:03Z</dcterms:modified>
</cp:coreProperties>
</file>