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101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36" i="1"/>
  <c r="G35"/>
  <c r="G34"/>
  <c r="G31"/>
  <c r="G30"/>
</calcChain>
</file>

<file path=xl/sharedStrings.xml><?xml version="1.0" encoding="utf-8"?>
<sst xmlns="http://schemas.openxmlformats.org/spreadsheetml/2006/main" count="18" uniqueCount="17">
  <si>
    <t>TOTAL</t>
  </si>
  <si>
    <t>DESDOBRAMENTO POR TIPOLOGIA</t>
  </si>
  <si>
    <t>     SOLICITAÇÃO</t>
  </si>
  <si>
    <t>     DENÚNCIA</t>
  </si>
  <si>
    <t>     LAI</t>
  </si>
  <si>
    <t>     ELOGIO</t>
  </si>
  <si>
    <t>     SUGESTÃO</t>
  </si>
  <si>
    <t>DESDOBRAMENTO POR SITUAÇÃO</t>
  </si>
  <si>
    <t>     ENCERRADA</t>
  </si>
  <si>
    <t>     DILIGENCIADA</t>
  </si>
  <si>
    <t> Escopo do período: Registro no Sistema de Ouvidoria e Gestão Pública</t>
  </si>
  <si>
    <t xml:space="preserve">     LIDA</t>
  </si>
  <si>
    <t xml:space="preserve">     REABERTA</t>
  </si>
  <si>
    <t>     RECLAMAÇÃO</t>
  </si>
  <si>
    <t>DADOS GERAIS - SETEMBRO 2017</t>
  </si>
  <si>
    <t xml:space="preserve"> PERÍODO:  01/09/2017 A 30/09/2017                 </t>
  </si>
  <si>
    <t>     EM ANDAMENTO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</si>
</sst>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4">
    <xf numFmtId="0" fontId="0" fillId="0" borderId="0" xfId="0"/>
    <xf numFmtId="0" fontId="0" fillId="2" borderId="0" xfId="0" applyFill="1"/>
    <xf numFmtId="0" fontId="7" fillId="2" borderId="0" xfId="0" applyFont="1" applyFill="1" applyAlignment="1"/>
    <xf numFmtId="0" fontId="0" fillId="2" borderId="0" xfId="0" applyFill="1" applyAlignment="1">
      <alignment horizontal="right" wrapText="1"/>
    </xf>
    <xf numFmtId="3" fontId="5" fillId="2" borderId="0" xfId="0" applyNumberFormat="1" applyFont="1" applyFill="1" applyAlignment="1">
      <alignment horizontal="right"/>
    </xf>
    <xf numFmtId="10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1" fillId="2" borderId="1" xfId="1" applyFill="1"/>
    <xf numFmtId="0" fontId="2" fillId="2" borderId="2" xfId="2" applyFill="1" applyAlignment="1">
      <alignment horizontal="right"/>
    </xf>
    <xf numFmtId="3" fontId="2" fillId="2" borderId="2" xfId="2" applyNumberFormat="1" applyFill="1" applyAlignment="1">
      <alignment horizontal="right"/>
    </xf>
    <xf numFmtId="9" fontId="2" fillId="2" borderId="2" xfId="2" applyNumberFormat="1" applyFill="1" applyAlignment="1">
      <alignment horizontal="right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center" vertical="center"/>
    </xf>
  </cellXfs>
  <cellStyles count="3">
    <cellStyle name="Normal" xfId="0" builtinId="0"/>
    <cellStyle name="Título 1" xfId="1" builtinId="16"/>
    <cellStyle name="Total" xfId="2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otX val="30"/>
      <c:rotY val="120"/>
      <c:perspective val="30"/>
    </c:view3D>
    <c:plotArea>
      <c:layout>
        <c:manualLayout>
          <c:layoutTarget val="inner"/>
          <c:xMode val="edge"/>
          <c:yMode val="edge"/>
          <c:x val="1.2500000000000001E-2"/>
          <c:y val="0.11805555555555555"/>
          <c:w val="0.81388888888888888"/>
          <c:h val="0.77314814814814814"/>
        </c:manualLayout>
      </c:layout>
      <c:pie3DChart>
        <c:varyColors val="1"/>
        <c:ser>
          <c:idx val="0"/>
          <c:order val="0"/>
          <c:dPt>
            <c:idx val="0"/>
            <c:explosion val="7"/>
          </c:dPt>
          <c:dLbls>
            <c:dLbl>
              <c:idx val="0"/>
              <c:layout>
                <c:manualLayout>
                  <c:x val="1.2211473565804274E-2"/>
                  <c:y val="-0.424406963922409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RECLAMAÇÃO
78,30%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3.8547549977305468E-3"/>
                  <c:y val="-3.91601049868766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SOLICITAÇÃO
12,41%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2"/>
              <c:layout>
                <c:manualLayout>
                  <c:x val="2.3585972806030826E-2"/>
                  <c:y val="-0.122638649458758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DENÚNCIA
4,20%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3"/>
              <c:layout>
                <c:manualLayout>
                  <c:x val="3.716953801827403E-2"/>
                  <c:y val="-7.52914317662954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LAI
2,56%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4"/>
              <c:layout>
                <c:manualLayout>
                  <c:x val="3.4273873660529276E-3"/>
                  <c:y val="-8.372548106042957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ELOGIO
1,85%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SUGESTÃO
0,68%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showLegendKey val="1"/>
            <c:showVal val="1"/>
            <c:showCatName val="1"/>
            <c:separator>
</c:separator>
          </c:dLbls>
          <c:cat>
            <c:strRef>
              <c:f>Plan1!$C$13:$C$18</c:f>
              <c:strCache>
                <c:ptCount val="6"/>
                <c:pt idx="0">
                  <c:v>     RECLAMAÇÃO</c:v>
                </c:pt>
                <c:pt idx="1">
                  <c:v>     SOLICITAÇÃO</c:v>
                </c:pt>
                <c:pt idx="2">
                  <c:v>     DENÚNCIA</c:v>
                </c:pt>
                <c:pt idx="3">
                  <c:v>     LAI</c:v>
                </c:pt>
                <c:pt idx="4">
                  <c:v>     ELOGIO</c:v>
                </c:pt>
                <c:pt idx="5">
                  <c:v>     SUGESTÃO</c:v>
                </c:pt>
              </c:strCache>
            </c:strRef>
          </c:cat>
          <c:val>
            <c:numRef>
              <c:f>Plan1!$G$13:$G$18</c:f>
              <c:numCache>
                <c:formatCode>0.00%</c:formatCode>
                <c:ptCount val="6"/>
                <c:pt idx="0">
                  <c:v>0.78300000000000003</c:v>
                </c:pt>
                <c:pt idx="1">
                  <c:v>0.1241</c:v>
                </c:pt>
                <c:pt idx="2">
                  <c:v>4.2000000000000003E-2</c:v>
                </c:pt>
                <c:pt idx="3">
                  <c:v>2.5600000000000001E-2</c:v>
                </c:pt>
                <c:pt idx="4">
                  <c:v>1.8499999999999999E-2</c:v>
                </c:pt>
                <c:pt idx="5">
                  <c:v>6.7999999999999996E-3</c:v>
                </c:pt>
              </c:numCache>
            </c:numRef>
          </c:val>
        </c:ser>
      </c:pie3DChart>
    </c:plotArea>
    <c:plotVisOnly val="1"/>
  </c:chart>
  <c:spPr>
    <a:noFill/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otX val="30"/>
      <c:rotY val="1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2513924697465913E-2"/>
                  <c:y val="-0.344110527850685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ENCERRADA
76,32%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-1.1747009499918705E-2"/>
                  <c:y val="-0.145256634587343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EM ANDAMENTO
23,68%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showLegendKey val="1"/>
            <c:showVal val="1"/>
            <c:showCatName val="1"/>
            <c:separator>
</c:separator>
          </c:dLbls>
          <c:cat>
            <c:strRef>
              <c:f>Plan1!$C$30:$C$31</c:f>
              <c:strCache>
                <c:ptCount val="2"/>
                <c:pt idx="0">
                  <c:v>     ENCERRADA</c:v>
                </c:pt>
                <c:pt idx="1">
                  <c:v>     EM ANDAMENTO</c:v>
                </c:pt>
              </c:strCache>
            </c:strRef>
          </c:cat>
          <c:val>
            <c:numRef>
              <c:f>Plan1!$G$30:$G$31</c:f>
              <c:numCache>
                <c:formatCode>0.00%</c:formatCode>
                <c:ptCount val="2"/>
                <c:pt idx="0">
                  <c:v>0.76315789473684215</c:v>
                </c:pt>
                <c:pt idx="1">
                  <c:v>0.23684210526315788</c:v>
                </c:pt>
              </c:numCache>
            </c:numRef>
          </c:val>
        </c:ser>
      </c:pie3DChart>
    </c:plotArea>
    <c:plotVisOnly val="1"/>
  </c:chart>
  <c:spPr>
    <a:ln w="15875"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104775</xdr:rowOff>
    </xdr:from>
    <xdr:to>
      <xdr:col>7</xdr:col>
      <xdr:colOff>342900</xdr:colOff>
      <xdr:row>4</xdr:row>
      <xdr:rowOff>171450</xdr:rowOff>
    </xdr:to>
    <xdr:pic>
      <xdr:nvPicPr>
        <xdr:cNvPr id="3" name="Image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04775"/>
          <a:ext cx="4029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533401</xdr:colOff>
      <xdr:row>33</xdr:row>
      <xdr:rowOff>123825</xdr:rowOff>
    </xdr:from>
    <xdr:to>
      <xdr:col>2</xdr:col>
      <xdr:colOff>85725</xdr:colOff>
      <xdr:row>35</xdr:row>
      <xdr:rowOff>133350</xdr:rowOff>
    </xdr:to>
    <xdr:sp macro="" textlink="">
      <xdr:nvSpPr>
        <xdr:cNvPr id="4" name="Chave esquerda 3"/>
        <xdr:cNvSpPr/>
      </xdr:nvSpPr>
      <xdr:spPr>
        <a:xfrm>
          <a:off x="1143001" y="6581775"/>
          <a:ext cx="161924" cy="3905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542925</xdr:colOff>
      <xdr:row>30</xdr:row>
      <xdr:rowOff>76200</xdr:rowOff>
    </xdr:from>
    <xdr:to>
      <xdr:col>1</xdr:col>
      <xdr:colOff>590550</xdr:colOff>
      <xdr:row>34</xdr:row>
      <xdr:rowOff>152400</xdr:rowOff>
    </xdr:to>
    <xdr:grpSp>
      <xdr:nvGrpSpPr>
        <xdr:cNvPr id="17" name="Grupo 16"/>
        <xdr:cNvGrpSpPr/>
      </xdr:nvGrpSpPr>
      <xdr:grpSpPr>
        <a:xfrm>
          <a:off x="542925" y="5962650"/>
          <a:ext cx="657225" cy="838200"/>
          <a:chOff x="542925" y="5029200"/>
          <a:chExt cx="657225" cy="838200"/>
        </a:xfrm>
      </xdr:grpSpPr>
      <xdr:cxnSp macro="">
        <xdr:nvCxnSpPr>
          <xdr:cNvPr id="6" name="Conector reto 5"/>
          <xdr:cNvCxnSpPr/>
        </xdr:nvCxnSpPr>
        <xdr:spPr>
          <a:xfrm flipH="1">
            <a:off x="561975" y="5848350"/>
            <a:ext cx="561975" cy="176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Conector reto 6"/>
          <xdr:cNvCxnSpPr/>
        </xdr:nvCxnSpPr>
        <xdr:spPr>
          <a:xfrm flipH="1" flipV="1">
            <a:off x="552451" y="5029200"/>
            <a:ext cx="9524" cy="838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Conector de seta reta 7"/>
          <xdr:cNvCxnSpPr/>
        </xdr:nvCxnSpPr>
        <xdr:spPr>
          <a:xfrm>
            <a:off x="542925" y="5046482"/>
            <a:ext cx="657225" cy="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66674</xdr:colOff>
      <xdr:row>7</xdr:row>
      <xdr:rowOff>9525</xdr:rowOff>
    </xdr:from>
    <xdr:to>
      <xdr:col>19</xdr:col>
      <xdr:colOff>304799</xdr:colOff>
      <xdr:row>23</xdr:row>
      <xdr:rowOff>85725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104774</xdr:colOff>
      <xdr:row>25</xdr:row>
      <xdr:rowOff>180975</xdr:rowOff>
    </xdr:from>
    <xdr:to>
      <xdr:col>19</xdr:col>
      <xdr:colOff>228600</xdr:colOff>
      <xdr:row>41</xdr:row>
      <xdr:rowOff>28575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43"/>
  <sheetViews>
    <sheetView tabSelected="1" workbookViewId="0">
      <selection activeCell="A9" sqref="A9"/>
    </sheetView>
  </sheetViews>
  <sheetFormatPr defaultRowHeight="15"/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"/>
      <c r="B7" s="13" t="s">
        <v>14</v>
      </c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"/>
      <c r="B8" s="13"/>
      <c r="C8" s="13"/>
      <c r="D8" s="13"/>
      <c r="E8" s="13"/>
      <c r="F8" s="13"/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A9" s="2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2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0.25" thickBot="1">
      <c r="A12" s="1"/>
      <c r="B12" s="8" t="s">
        <v>1</v>
      </c>
      <c r="C12" s="8"/>
      <c r="D12" s="8"/>
      <c r="E12" s="8"/>
      <c r="F12" s="8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thickTop="1">
      <c r="A13" s="1"/>
      <c r="B13" s="12"/>
      <c r="C13" s="7" t="s">
        <v>13</v>
      </c>
      <c r="D13" s="12"/>
      <c r="E13" s="4">
        <v>2291</v>
      </c>
      <c r="F13" s="12"/>
      <c r="G13" s="5">
        <v>0.78300000000000003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7"/>
      <c r="C14" s="7" t="s">
        <v>2</v>
      </c>
      <c r="D14" s="7"/>
      <c r="E14" s="6">
        <v>363</v>
      </c>
      <c r="F14" s="7"/>
      <c r="G14" s="5">
        <v>0.1241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2"/>
      <c r="C15" s="7" t="s">
        <v>3</v>
      </c>
      <c r="D15" s="12"/>
      <c r="E15" s="6">
        <v>123</v>
      </c>
      <c r="F15" s="12"/>
      <c r="G15" s="5">
        <v>4.2000000000000003E-2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7"/>
      <c r="C16" s="7" t="s">
        <v>4</v>
      </c>
      <c r="D16" s="7"/>
      <c r="E16" s="6">
        <v>75</v>
      </c>
      <c r="F16" s="7"/>
      <c r="G16" s="5">
        <v>2.5600000000000001E-2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2"/>
      <c r="C17" s="7" t="s">
        <v>5</v>
      </c>
      <c r="D17" s="12"/>
      <c r="E17" s="6">
        <v>54</v>
      </c>
      <c r="F17" s="12"/>
      <c r="G17" s="5">
        <v>1.8499999999999999E-2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7"/>
      <c r="C18" s="7" t="s">
        <v>6</v>
      </c>
      <c r="D18" s="7"/>
      <c r="E18" s="6">
        <v>20</v>
      </c>
      <c r="F18" s="7"/>
      <c r="G18" s="5">
        <v>6.7999999999999996E-3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thickBot="1">
      <c r="A19" s="1"/>
      <c r="B19" s="7"/>
      <c r="C19" s="9" t="s">
        <v>0</v>
      </c>
      <c r="D19" s="9"/>
      <c r="E19" s="10">
        <v>2926</v>
      </c>
      <c r="F19" s="9"/>
      <c r="G19" s="11">
        <v>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0.25" thickBot="1">
      <c r="A29" s="1"/>
      <c r="B29" s="8" t="s">
        <v>7</v>
      </c>
      <c r="C29" s="8"/>
      <c r="D29" s="8"/>
      <c r="E29" s="8"/>
      <c r="F29" s="8"/>
      <c r="G29" s="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thickTop="1">
      <c r="A30" s="1"/>
      <c r="B30" s="12"/>
      <c r="C30" s="7" t="s">
        <v>8</v>
      </c>
      <c r="D30" s="12"/>
      <c r="E30" s="4">
        <v>2233</v>
      </c>
      <c r="F30" s="12"/>
      <c r="G30" s="5">
        <f>E30/E37</f>
        <v>0.76315789473684215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7"/>
      <c r="C31" s="7" t="s">
        <v>16</v>
      </c>
      <c r="D31" s="7"/>
      <c r="E31" s="6">
        <v>693</v>
      </c>
      <c r="F31" s="7"/>
      <c r="G31" s="5">
        <f>E31/E37</f>
        <v>0.23684210526315788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"/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2"/>
      <c r="C34" s="7" t="s">
        <v>11</v>
      </c>
      <c r="D34" s="12"/>
      <c r="E34" s="6">
        <v>12</v>
      </c>
      <c r="F34" s="12"/>
      <c r="G34" s="5">
        <f>E34/E31</f>
        <v>1.7316017316017316E-2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3"/>
      <c r="C35" s="7" t="s">
        <v>9</v>
      </c>
      <c r="D35" s="7"/>
      <c r="E35" s="6">
        <v>6</v>
      </c>
      <c r="F35" s="7"/>
      <c r="G35" s="5">
        <f>E35/E31</f>
        <v>8.658008658008658E-3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7"/>
      <c r="C36" s="7" t="s">
        <v>12</v>
      </c>
      <c r="D36" s="7"/>
      <c r="E36" s="6">
        <v>6</v>
      </c>
      <c r="F36" s="7"/>
      <c r="G36" s="5">
        <f>E36/E31</f>
        <v>8.658008658008658E-3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thickBot="1">
      <c r="A37" s="1"/>
      <c r="B37" s="1"/>
      <c r="C37" s="9" t="s">
        <v>0</v>
      </c>
      <c r="D37" s="9"/>
      <c r="E37" s="10">
        <v>2926</v>
      </c>
      <c r="F37" s="9"/>
      <c r="G37" s="11">
        <v>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</sheetData>
  <mergeCells count="1">
    <mergeCell ref="B7:G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pbh</dc:creator>
  <cp:lastModifiedBy>pr040271</cp:lastModifiedBy>
  <dcterms:created xsi:type="dcterms:W3CDTF">2017-08-01T16:20:13Z</dcterms:created>
  <dcterms:modified xsi:type="dcterms:W3CDTF">2017-10-19T19:22:02Z</dcterms:modified>
</cp:coreProperties>
</file>