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LOGI-AICS 2024\LICITAÇÕES GLOGI\LICITAÇÕES GLOGI\LICITAÇÕES 2024\PE 004-2024 - Plataforma Barreiro\"/>
    </mc:Choice>
  </mc:AlternateContent>
  <xr:revisionPtr revIDLastSave="0" documentId="13_ncr:1_{DC1B7687-968B-4457-96F9-45B26CD2A019}" xr6:coauthVersionLast="47" xr6:coauthVersionMax="47" xr10:uidLastSave="{00000000-0000-0000-0000-000000000000}"/>
  <bookViews>
    <workbookView xWindow="3195" yWindow="3195" windowWidth="21600" windowHeight="11295" xr2:uid="{D3AEF069-C878-4098-8664-7D9FACD8C6DB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H16" i="1"/>
</calcChain>
</file>

<file path=xl/sharedStrings.xml><?xml version="1.0" encoding="utf-8"?>
<sst xmlns="http://schemas.openxmlformats.org/spreadsheetml/2006/main" count="35" uniqueCount="22">
  <si>
    <t>Item</t>
  </si>
  <si>
    <t>Descrição do serviço</t>
  </si>
  <si>
    <t>SICAM</t>
  </si>
  <si>
    <t>CATSER</t>
  </si>
  <si>
    <t>Quantidade</t>
  </si>
  <si>
    <t>1.0</t>
  </si>
  <si>
    <t>anual</t>
  </si>
  <si>
    <t>MÉDIA</t>
  </si>
  <si>
    <t xml:space="preserve"> SECRETARIA MUNICIPAL DE GOVERNO</t>
  </si>
  <si>
    <t xml:space="preserve"> PLANILHA COMPARATIVA DE PREÇOS</t>
  </si>
  <si>
    <t>Valor 12 meses manutenção</t>
  </si>
  <si>
    <t>COORDENADORIA DE ATENDIMENTO REGIONAL BARREIRO</t>
  </si>
  <si>
    <t>Contratação de empresa especializada para a prestação de serviço comum e continuado de manutenção preventiva e corretiva, com fornecimento de material de consumo, peças, ferramentas, instrumentos e/ou equipamentos, em 01  (uma) plataforma elevatória da marca Montele – Modelo PL-237, instalado na Coordenadoria de Atendimento Regional Barreiro, localizado na Rua David Fonseca, 1.147 - Bairro Milionários – Belo Horizonte/MG</t>
  </si>
  <si>
    <t xml:space="preserve">Valor 12 meses manutenção </t>
  </si>
  <si>
    <t>MÓDULO ENGENHARIA</t>
  </si>
  <si>
    <t>FC ELEVADORES</t>
  </si>
  <si>
    <t xml:space="preserve">MÉDIA BASEADA EM CONTRATOS CELEBRADOS COM OUTROS ÓRGÃOS DA ADMINISTRAÇÃO PÚBLICA </t>
  </si>
  <si>
    <t>MG ESCALA LTDA-ME/ DEFENSORIA PÚBLICA MINAS GERAIS</t>
  </si>
  <si>
    <t>ESMARTY ELEVADORES/ DEFENSORIA PÚBLICA JOÃO MONLEVADE</t>
  </si>
  <si>
    <t>TK ELEVADORES</t>
  </si>
  <si>
    <r>
      <t>CONSERP MANUTENÇÃO DE ELEVADORES</t>
    </r>
    <r>
      <rPr>
        <b/>
        <vertAlign val="superscript"/>
        <sz val="9"/>
        <color theme="1"/>
        <rFont val="Calibri"/>
        <family val="2"/>
        <scheme val="minor"/>
      </rPr>
      <t>(*)</t>
    </r>
  </si>
  <si>
    <r>
      <t>(</t>
    </r>
    <r>
      <rPr>
        <sz val="9"/>
        <color theme="1"/>
        <rFont val="Calibri"/>
        <family val="2"/>
        <scheme val="minor"/>
      </rPr>
      <t>*) O contrato celebrado entre a empresa Conserp Manutenção de Elevadores e o Banco do Estado do Pará foi utilizado na planilha comparativa de preços por se aproximar do preço praticado no mercado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</si>
</sst>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</font>
    <font>
      <sz val="9"/>
      <color rgb="FF000000"/>
      <name val="Calibri"/>
      <family val="2"/>
    </font>
    <font>
      <b/>
      <sz val="9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19050</xdr:rowOff>
    </xdr:from>
    <xdr:to>
      <xdr:col>1</xdr:col>
      <xdr:colOff>752475</xdr:colOff>
      <xdr:row>2</xdr:row>
      <xdr:rowOff>0</xdr:rowOff>
    </xdr:to>
    <xdr:pic>
      <xdr:nvPicPr>
        <xdr:cNvPr id="2" name="Imagem 1" descr="NOVA LOGO">
          <a:extLst>
            <a:ext uri="{FF2B5EF4-FFF2-40B4-BE49-F238E27FC236}">
              <a16:creationId xmlns:a16="http://schemas.microsoft.com/office/drawing/2014/main" id="{61690394-BFFC-4A05-812C-577E8F650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9050"/>
          <a:ext cx="10287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E44E1-5742-4A5A-A762-03F721E44918}">
  <dimension ref="A1:N16"/>
  <sheetViews>
    <sheetView tabSelected="1" workbookViewId="0">
      <selection activeCell="K4" sqref="K4"/>
    </sheetView>
  </sheetViews>
  <sheetFormatPr defaultRowHeight="15" x14ac:dyDescent="0.25"/>
  <cols>
    <col min="1" max="1" width="9.140625" style="1"/>
    <col min="2" max="2" width="43.42578125" customWidth="1"/>
    <col min="3" max="3" width="5.85546875" customWidth="1"/>
    <col min="5" max="5" width="10.28515625" customWidth="1"/>
    <col min="6" max="6" width="17.28515625" customWidth="1"/>
    <col min="7" max="7" width="20.5703125" customWidth="1"/>
    <col min="8" max="8" width="17.28515625" customWidth="1"/>
    <col min="9" max="9" width="15.7109375" customWidth="1"/>
    <col min="10" max="11" width="17.28515625" customWidth="1"/>
  </cols>
  <sheetData>
    <row r="1" spans="1:14" x14ac:dyDescent="0.25">
      <c r="A1" s="27" t="s">
        <v>8</v>
      </c>
      <c r="B1" s="27"/>
      <c r="C1" s="27"/>
      <c r="D1" s="27"/>
      <c r="E1" s="27"/>
      <c r="F1" s="27"/>
      <c r="G1" s="27"/>
      <c r="H1" s="27"/>
      <c r="I1" s="27"/>
      <c r="J1" s="27"/>
      <c r="K1" s="12"/>
      <c r="L1" s="12"/>
      <c r="M1" s="12"/>
      <c r="N1" s="10"/>
    </row>
    <row r="2" spans="1:14" x14ac:dyDescent="0.25">
      <c r="A2" s="27" t="s">
        <v>11</v>
      </c>
      <c r="B2" s="27"/>
      <c r="C2" s="27"/>
      <c r="D2" s="27"/>
      <c r="E2" s="27"/>
      <c r="F2" s="27"/>
      <c r="G2" s="27"/>
      <c r="H2" s="27"/>
      <c r="I2" s="27"/>
      <c r="J2" s="27"/>
      <c r="K2" s="12"/>
      <c r="L2" s="12"/>
      <c r="M2" s="12"/>
      <c r="N2" s="10"/>
    </row>
    <row r="3" spans="1:14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 x14ac:dyDescent="0.25">
      <c r="A4" s="27" t="s">
        <v>9</v>
      </c>
      <c r="B4" s="27"/>
      <c r="C4" s="27"/>
      <c r="D4" s="27"/>
      <c r="E4" s="27"/>
      <c r="F4" s="27"/>
      <c r="G4" s="27"/>
      <c r="H4" s="27"/>
      <c r="I4" s="27"/>
      <c r="J4" s="27"/>
      <c r="K4" s="12"/>
      <c r="L4" s="12"/>
      <c r="M4" s="12"/>
      <c r="N4" s="10"/>
    </row>
    <row r="5" spans="1:14" ht="15.75" thickBot="1" x14ac:dyDescent="0.3">
      <c r="A5" s="11"/>
      <c r="B5" s="11"/>
      <c r="C5" s="11"/>
      <c r="D5" s="11"/>
      <c r="E5" s="11"/>
      <c r="F5" s="11"/>
      <c r="G5" s="11"/>
      <c r="H5" s="13"/>
      <c r="I5" s="11"/>
      <c r="J5" s="11"/>
      <c r="K5" s="11"/>
      <c r="L5" s="11"/>
      <c r="M5" s="11"/>
      <c r="N5" s="10"/>
    </row>
    <row r="6" spans="1:14" ht="24" x14ac:dyDescent="0.25">
      <c r="A6" s="30" t="s">
        <v>0</v>
      </c>
      <c r="B6" s="28" t="s">
        <v>1</v>
      </c>
      <c r="C6" s="28" t="s">
        <v>2</v>
      </c>
      <c r="D6" s="28" t="s">
        <v>3</v>
      </c>
      <c r="E6" s="28" t="s">
        <v>4</v>
      </c>
      <c r="F6" s="2" t="s">
        <v>13</v>
      </c>
      <c r="G6" s="2" t="s">
        <v>13</v>
      </c>
      <c r="H6" s="3" t="s">
        <v>13</v>
      </c>
      <c r="I6" s="3" t="s">
        <v>10</v>
      </c>
      <c r="J6" s="33" t="s">
        <v>7</v>
      </c>
    </row>
    <row r="7" spans="1:14" x14ac:dyDescent="0.25">
      <c r="A7" s="31"/>
      <c r="B7" s="29"/>
      <c r="C7" s="29"/>
      <c r="D7" s="29"/>
      <c r="E7" s="29"/>
      <c r="F7" s="22" t="s">
        <v>14</v>
      </c>
      <c r="G7" s="24" t="s">
        <v>20</v>
      </c>
      <c r="H7" s="14" t="s">
        <v>19</v>
      </c>
      <c r="I7" s="24" t="s">
        <v>15</v>
      </c>
      <c r="J7" s="34"/>
    </row>
    <row r="8" spans="1:14" ht="6" customHeight="1" thickBot="1" x14ac:dyDescent="0.3">
      <c r="A8" s="32"/>
      <c r="B8" s="23"/>
      <c r="C8" s="23"/>
      <c r="D8" s="23"/>
      <c r="E8" s="23"/>
      <c r="F8" s="23"/>
      <c r="G8" s="25"/>
      <c r="H8" s="15"/>
      <c r="I8" s="25"/>
      <c r="J8" s="35"/>
    </row>
    <row r="9" spans="1:14" ht="96" x14ac:dyDescent="0.25">
      <c r="A9" s="4" t="s">
        <v>5</v>
      </c>
      <c r="B9" s="5" t="s">
        <v>12</v>
      </c>
      <c r="C9" s="6">
        <v>91731</v>
      </c>
      <c r="D9" s="2">
        <v>3557</v>
      </c>
      <c r="E9" s="2" t="s">
        <v>6</v>
      </c>
      <c r="F9" s="7">
        <v>6720</v>
      </c>
      <c r="G9" s="8">
        <v>7200</v>
      </c>
      <c r="H9" s="8">
        <v>4680</v>
      </c>
      <c r="I9" s="8">
        <v>5400</v>
      </c>
      <c r="J9" s="9">
        <f>SUM(F9:I9)/4</f>
        <v>6000</v>
      </c>
    </row>
    <row r="10" spans="1:14" ht="18.75" customHeight="1" x14ac:dyDescent="0.25">
      <c r="B10" t="s">
        <v>21</v>
      </c>
    </row>
    <row r="11" spans="1:14" ht="24.75" customHeight="1" x14ac:dyDescent="0.25">
      <c r="B11" s="36" t="s">
        <v>16</v>
      </c>
      <c r="C11" s="36"/>
      <c r="D11" s="36"/>
      <c r="E11" s="36"/>
      <c r="F11" s="36"/>
      <c r="G11" s="36"/>
      <c r="H11" s="36"/>
      <c r="I11" s="36"/>
    </row>
    <row r="12" spans="1:14" ht="15.75" thickBot="1" x14ac:dyDescent="0.3"/>
    <row r="13" spans="1:14" ht="24" x14ac:dyDescent="0.25">
      <c r="A13" s="30" t="s">
        <v>0</v>
      </c>
      <c r="B13" s="28" t="s">
        <v>1</v>
      </c>
      <c r="C13" s="28" t="s">
        <v>2</v>
      </c>
      <c r="D13" s="28" t="s">
        <v>3</v>
      </c>
      <c r="E13" s="28" t="s">
        <v>4</v>
      </c>
      <c r="F13" s="3" t="s">
        <v>13</v>
      </c>
      <c r="G13" s="3" t="s">
        <v>13</v>
      </c>
      <c r="H13" s="19" t="s">
        <v>7</v>
      </c>
      <c r="I13" s="16"/>
    </row>
    <row r="14" spans="1:14" x14ac:dyDescent="0.25">
      <c r="A14" s="31"/>
      <c r="B14" s="29"/>
      <c r="C14" s="29"/>
      <c r="D14" s="29"/>
      <c r="E14" s="29"/>
      <c r="F14" s="22" t="s">
        <v>17</v>
      </c>
      <c r="G14" s="24" t="s">
        <v>18</v>
      </c>
      <c r="H14" s="20"/>
      <c r="I14" s="26"/>
    </row>
    <row r="15" spans="1:14" ht="32.25" customHeight="1" thickBot="1" x14ac:dyDescent="0.3">
      <c r="A15" s="32"/>
      <c r="B15" s="23"/>
      <c r="C15" s="23"/>
      <c r="D15" s="23"/>
      <c r="E15" s="23"/>
      <c r="F15" s="23"/>
      <c r="G15" s="25"/>
      <c r="H15" s="21"/>
      <c r="I15" s="26"/>
    </row>
    <row r="16" spans="1:14" ht="96" x14ac:dyDescent="0.25">
      <c r="A16" s="4" t="s">
        <v>5</v>
      </c>
      <c r="B16" s="5" t="s">
        <v>12</v>
      </c>
      <c r="C16" s="6">
        <v>91731</v>
      </c>
      <c r="D16" s="3">
        <v>3557</v>
      </c>
      <c r="E16" s="3" t="s">
        <v>6</v>
      </c>
      <c r="F16" s="7">
        <v>13161.96</v>
      </c>
      <c r="G16" s="8">
        <v>9518.4</v>
      </c>
      <c r="H16" s="18">
        <f ca="1">SUM(F16:I16)/2</f>
        <v>11340.18</v>
      </c>
      <c r="I16" s="17"/>
    </row>
  </sheetData>
  <mergeCells count="22">
    <mergeCell ref="B11:I11"/>
    <mergeCell ref="A13:A15"/>
    <mergeCell ref="B13:B15"/>
    <mergeCell ref="C13:C15"/>
    <mergeCell ref="D13:D15"/>
    <mergeCell ref="E13:E15"/>
    <mergeCell ref="H13:H15"/>
    <mergeCell ref="F14:F15"/>
    <mergeCell ref="G14:G15"/>
    <mergeCell ref="I14:I15"/>
    <mergeCell ref="A1:J1"/>
    <mergeCell ref="F7:F8"/>
    <mergeCell ref="G7:G8"/>
    <mergeCell ref="C6:C8"/>
    <mergeCell ref="D6:D8"/>
    <mergeCell ref="E6:E8"/>
    <mergeCell ref="I7:I8"/>
    <mergeCell ref="A2:J2"/>
    <mergeCell ref="A4:J4"/>
    <mergeCell ref="B6:B8"/>
    <mergeCell ref="A6:A8"/>
    <mergeCell ref="J6:J8"/>
  </mergeCells>
  <pageMargins left="0.51181102362204722" right="0.51181102362204722" top="0.78740157480314965" bottom="0.78740157480314965" header="0.31496062992125984" footer="0.31496062992125984"/>
  <pageSetup paperSize="9" scale="80" fitToHeight="0" orientation="landscape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>EMPRESA INFORMATICA INFORMACAO MUN 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CORTEZAO DE MELLO PR096154</dc:creator>
  <cp:lastModifiedBy>VALDENIR NASCIMENTO DE SOUZA PR086648</cp:lastModifiedBy>
  <cp:lastPrinted>2024-02-02T17:35:02Z</cp:lastPrinted>
  <dcterms:created xsi:type="dcterms:W3CDTF">2023-10-04T17:58:35Z</dcterms:created>
  <dcterms:modified xsi:type="dcterms:W3CDTF">2024-02-02T17:37:53Z</dcterms:modified>
</cp:coreProperties>
</file>