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855"/>
  </bookViews>
  <sheets>
    <sheet name="Espec Quant" sheetId="26" r:id="rId1"/>
  </sheets>
  <definedNames>
    <definedName name="_xlnm.Print_Area" localSheetId="0">'Espec Quant'!$A$1:$H$91</definedName>
    <definedName name="_xlnm.Print_Titles" localSheetId="0">'Espec Quant'!$4:$4</definedName>
  </definedNames>
  <calcPr calcId="125725" iterateDelta="1E-4"/>
</workbook>
</file>

<file path=xl/calcChain.xml><?xml version="1.0" encoding="utf-8"?>
<calcChain xmlns="http://schemas.openxmlformats.org/spreadsheetml/2006/main">
  <c r="H6" i="2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5"/>
  <c r="H65" l="1"/>
</calcChain>
</file>

<file path=xl/sharedStrings.xml><?xml version="1.0" encoding="utf-8"?>
<sst xmlns="http://schemas.openxmlformats.org/spreadsheetml/2006/main" count="143" uniqueCount="88">
  <si>
    <t>CONECTOR RJ 45,8 VIAS,MACHO</t>
  </si>
  <si>
    <t>DESCRIÇÃO</t>
  </si>
  <si>
    <t>ELETRODO PARA SOLDA, EM VARETA REVESTIDA, BITOLA DE 2,5 MM, 6013.</t>
  </si>
  <si>
    <t>CABO FLEXÍVEL, 1X2.50MM² COMPOSIÇÃO:COBRE ELETROLÍTICO, TEMPERA MOLE ISOLADO COM PVC,SEM CHUMBO, TENSÃO DE ISOLAMENTO 450/750,  NA COR PRETA, CLASSE TÉRMICA 70°,RESISTENTE A CHAMA ? BWF. NORMA:NBR NM 247-3</t>
  </si>
  <si>
    <t>CABO FLEXÍVEL, 1X4.00MM² COMPOSIÇÃO:COBRE ELETROLÍTICO, TEMPERA MOLE ISOLADO COM PVC,SEM CHUMBO, TENSÃO DE ISOLAMENTO 450/750,  NA COR PRETA, CLASSE TÉRMICA 70°,RESISTENTE A CHAMA ? BWF. NORMA:NBR NM 247-3</t>
  </si>
  <si>
    <t>CABO FLEXÍVEL, 1X2.50MM² COMPOSIÇÃO:COBRE ELETROLÍTICO, TEMPERA MOLE ISOLADO COM PVC,SEM CHUMBO, TENSÃO DE ISOLAMENTO 450/750,  NA COR VERDE, CLASSE TÉRMICA 70°,RESISTENTE A CHAMA ? BWF. NORMA:NBR NM 247-3</t>
  </si>
  <si>
    <t>CONDULETE EM ALUMÍNIO, TIPO C, COM TAMPA, BITOLA DE 1.1/2 POLEGADA</t>
  </si>
  <si>
    <t xml:space="preserve">LIMPADOR PARA CONTATO ELÉTRICO, COM AGENTE ANTI-ESTÁTICO, NÃO CONDUTOR ATÉ NO MÍNIMO 2.000 V, NÃO INFLAMÁVEL, ISENTO DE CFC, EM SPRAY, LATA COM 300 ML  </t>
  </si>
  <si>
    <t>PILHA ALCALINA  "AAA"  1,5 volts</t>
  </si>
  <si>
    <t>Cabo Flexível, 1x1.50mm² composição:cobre eletrolítico, tempera mole isolado com PVC,sem chumbo, tensão de isolamento 450/750,  na cor AZUL, classe térmica 70°,resistente a chama – BWF. Norma:NBR NM 247-3</t>
  </si>
  <si>
    <t>Cabo Flexível, 1x1.50mm² composição:cobre eletrolítico, tempera mole isolado com PVC,sem chumbo, tensão de isolamento 450/750,  na cor PRETA, classe térmica 70°,resistente a chama – BWF. Norma:NBR NM 247-3</t>
  </si>
  <si>
    <t>BATERIA ALCALINA 12V 23A P/ CONTROLE REMOTO</t>
  </si>
  <si>
    <t>BATERIA ALCALINA 3V CR2032 TIPO MOEDA</t>
  </si>
  <si>
    <t>BATERIA ALCALINA 1,5V BOTÃO LR44 TIPO MOEDA</t>
  </si>
  <si>
    <t>RESISTÊNCIA DE CHUVEIRO 127V 5500W LORENZETTE LINHA ADVANCED 3055-Q</t>
  </si>
  <si>
    <t>RESISTÊNCIA DE CHUVEIRO 220V 6400W LORENZETTE LINHA ADVANCED 3055-E</t>
  </si>
  <si>
    <t>RESISTÊNCIA DE CHUVEIRO 127V 5500W LORENZETTE LINHA MAXI DUCHA 065-J</t>
  </si>
  <si>
    <t>RESISTÊNCIA DE CHUVEIRO 220V 5500W LORENZETTE LINHA MAXI DUCHA 065-A</t>
  </si>
  <si>
    <t>ADAPTADOR PARA TOMADA 2P+T - Adaptador que conecta equipamentos com plugues antigos em tomadas do novo padrão (10A 250V). De acordo com a norma NBR 14.136.</t>
  </si>
  <si>
    <t>ADAPTADOR PARA TOMADA 2P+T  - Adaptador que conecta equipamentos com plugues novos em tomadas do antigo padrão (15A). De acordo com a norma NBR 14.136.</t>
  </si>
  <si>
    <t>TOMADA EM TERMOPLÁSTICO DE SOBREPOR PARA TELEFONE,FÊMEA PARA 4 PINOS CHATOS ( PADRÃO TELEBRÁS ) E FÊMEA PARA CONECTOR</t>
  </si>
  <si>
    <t>TOMADA EM TERMOPLÁSTICO,TIPO RJ-45,CATEGORIA 6</t>
  </si>
  <si>
    <t>FIO RIGIDO,EM COBRE ESTANHADO,PARA TELEFONE,USO INTERNO,ISOLAMENTO EM PVC, 2 X 0,60MM² (CFI )</t>
  </si>
  <si>
    <t>ABRAÇDEIRA EM NYLON,AUTO -TRAVANTE,4,7 X 280MM APROXIMADAMENTE</t>
  </si>
  <si>
    <t>Lâmpada Tubular LED 16,5-26W, T5, 115 cm, Bivolt 127/220V, Alto fluxo 2500 lm (mín.), Cor 4000-6500K, Vida útil 25.000h (mín.), IRC &gt; 0,8, FP &gt; 0,90, Cert. Inmetro. Ref. Philips MAS LEDtube HF 1200mm HO 26W 865 T5</t>
  </si>
  <si>
    <t>Lâmpada Bulbo LED, Bulbo A125 (máx), potência 45W, rosca E40, Bivolt 127/220V, 5000 lm (mín.), IRC&gt;0,8, Cor 4000-6500K, FP &gt; 0,90, Vida útil 25.000h (mín.), Diametro 125 mm, Altura 275 mm, Cert. Inmetro. Ref. Philips bulbo A125 E40 45W</t>
  </si>
  <si>
    <t>Lâmpada Bulbo LED, potência 9-10W, rosca E27, alimentação Bivolt 127/220V, lúmens 850 lm (mín.), Cor 5000-6500K, Vida útil 25.000h (mín.), IRC &gt; 0,8, FP&gt;0,90 Cert. Inmetro e Selo Procel.</t>
  </si>
  <si>
    <t>LÂMPADA TUBULAR LED T8, POTÊNCIA 9-10W, SOQUETE G13, COMPRIMENTO 60 CM, ÂNGULO DO FEIXE &gt;150 º, BULBO LEITOSO, ALIMENTAÇÃO BIVOLT 127/220V 60HZ, DRIVE INTEGRADO, LÚMEN 900 LM (MÍN.), COR 4000K, VIDA ÚTIL 25.000H (MÍN.), IRC&gt;0,8, FP&gt;0,91, TER CERT. INMETRO E SELO PROCEL, GARANTIA FABRICANTE DE 2 ANOS (MÍN).</t>
  </si>
  <si>
    <t>REFLETOR LED DE 30W, BIVOLT 127/220V, COR 4000-5700K, DRIVE INTEGRADO, ÂNGULO DE ILUMINAÇÃO 100-120°, ÍNDICE DE PROTEÇÃO IP65, VIDA ÚTIL 30.000H, FP&gt;0,91, LÚMENS 2700 LM (MÍN.), IRC &gt; 80, DIMENSÕES APROXIMADAS: 130X44X167 MM, CARCAÇA EM ALUMÍNIO, COR PRETO, COM SUPORTE ARTICULÁVEL. REFLETOR OSRAM LED LEDVANCE 30W 5000K</t>
  </si>
  <si>
    <t>REFLETOR LED DE 50W, BIVOLT 127/220V, COR 4000-5700K, ÂNGULO DE ILUMINAÇÃO 100-120°, ÍNDICE DE PROTEÇÃO IP65, VIDA ÚTIL 30.000H, FP&gt;0,91, LÚMENS 4500 LM (MÍN.), IRC &gt; 80, DIMENSÕES APROXIMADAS: 216X187X62 MM,  CARCAÇA EM ALUMÍNIO, COR PRETO, COM SUPORTE ARTICULÁVEL. REF. REFLETOR OSRAM LED LEDVANCE 50W 5000K</t>
  </si>
  <si>
    <t>Fita plástica isolante antichama 0,19mm X 19 mm X 20 metros.Composto de filme de PVC auto-extingível a chama (antichama), com adesivo a base de borracha sensível a pressão. Certificado INMETRO e data de validade.</t>
  </si>
  <si>
    <t>Interruptor sistema x universal com 01 tecla  CAP. 10A  250V  com espelho.</t>
  </si>
  <si>
    <t>TOMADA EXTERNA TIPO SISTEMA X UNIVERSAL 03 PINOS.</t>
  </si>
  <si>
    <t xml:space="preserve">SOQUETE ANTIVIBRATÓRIO PARA LAMPADA FLUORESCENTE CONVECIONAL - ENGATE RÁPIDO DE PRESSÃO. </t>
  </si>
  <si>
    <t>Tomada universal, simples, para embutir, 2 pinos, 10 amperes, 250 volts, com placa.</t>
  </si>
  <si>
    <t xml:space="preserve">Interruptor simples de embutir de uma tecla com espelho, 10A, 250V.  </t>
  </si>
  <si>
    <t>CONDULETE EM ALUMÍNIO, TIPO E, COM TAMPA, BITOLA DE 3/4 POLEGADA</t>
  </si>
  <si>
    <t>Interruptor sistema x universal com 02 teclas CAP. 10A  250V com espelho.</t>
  </si>
  <si>
    <t>pç</t>
  </si>
  <si>
    <t>unid</t>
  </si>
  <si>
    <t>rl</t>
  </si>
  <si>
    <t>kg</t>
  </si>
  <si>
    <t>m</t>
  </si>
  <si>
    <t>LUMINÁRIA - ILUMINAÇÃO DE EMERGÊNCIA, COM NO MÍNIMO 30 LEDS, AUTONOMIA DE NO MÍNIMO DE 03 ATÉ 06 HORAS, BATERIA RECARREGÁVEL, CARREGADOR EMBUTIDO, TENSÃO 110 (127)/220 V  </t>
  </si>
  <si>
    <t>TERMINAL PARA FIO, TIPO ILHÓS (TUBULAR), PRÉ-ISOLADO, BITOLA 1,5 MM², MATERIAL EM COBRE ELETROLÍTICO ESTANHADO E ISOLAÇÃO EM NYLON, CORRENTE MÁXIMA 18A, TEMPERATURA MÁXIMA 105°C, TENSÃO 750V. NORMA APLICÁVEL NBR 5370</t>
  </si>
  <si>
    <t>TERMINAL PARA FIO, TIPO ILHÓS (TUBULAR), PRÉ-ISOLADO, BITOLA 2,5 MM², MATERIAL EM COBRE ELETROLÍTICO ESTANHADO E ISOLAÇÃO EM NYLON, CORRENTE MÁXIMA 30A, TEMPERATURA MÁXIMA 105°C, TENSÃO 750V. NORMA APLICÁVEL NBR 5370</t>
  </si>
  <si>
    <t>TERMINAL PARA FIO, TIPO ILHÓS (TUBULAR), PRÉ-ISOLADO, BITOLA 4 MM², MATERIAL EM COBRE ELETROLÍTICO ESTANHADO E ISOLAÇÃO EM NYLON, CORRENTE MÁXIMA 35A, TEMPERATURA MÁXIMA 105°C, TENSÃO 750V. NORMA APLICÁVEL NBR 5370</t>
  </si>
  <si>
    <t>TERMINAL PARA CABO, DE PRESSÃO, EM AÇO ZINCADO, PARA CABO COM BITOLA DE 6 MM²</t>
  </si>
  <si>
    <t>TERMINAL PARA CABO, DE PRESSÃO, EM AÇO ZINCADO, PARA CABO COM BITOLA DE 10 MM²</t>
  </si>
  <si>
    <t>SOQUETE PARA LÂMPADA FLUORESCENTE TUBULAR, CORPO EM PVC, PARA LÂMPADAS COM BULBO T5, COM RABICHO DE APROXIMADAMENTE 10 CM DE COMPRIMENTO (VARIAÇÃO ACEITÁVEL DE ATÉ 10%)</t>
  </si>
  <si>
    <t>Relé Fotoelétrico para comando de iluminação pública, bivolt. Com as seguintes caracteristicas: com janela; contatos NF; proteção contra corrente de partida, evitando a soldagem de contatos; contatos de encaixe em latão estanhado(anti-oxidação); proteção contra poeira e umidade(IP-54); tensão bivolt; potência máxima de 1800VA; com base</t>
  </si>
  <si>
    <t>UN</t>
  </si>
  <si>
    <t xml:space="preserve">CONECTOR SINDAL CERÂMICO, TRIPOLAR, 50 A X 250 V, PARA FIO BITOLA 10 MM² </t>
  </si>
  <si>
    <t>ITEM</t>
  </si>
  <si>
    <t>FILTRO DE LINHA COM MÍNIMO DE 04 TOMADAS TRIPOLARES, CONFORME CHECK-LIST DA PRODABEL - Cabo de entrada: 1 metro, certificado pelo INMETRO; Potência máx. do circuito: 1270W em 127V e 2200W em 220V; Tipo de tomada: 10A - Tripolar (2P + T);Tensão: Bivolt 127V / 220V; Frequência: 50Hz / 60Hz;Chave liga / desliga e LED indicador de funcionamento; Porta fusível externo com unidade reserva. Tomadas no novo padrão NBR14136 .</t>
  </si>
  <si>
    <t>MODELO DE PROPOSTA COMERCIAL</t>
  </si>
  <si>
    <t>LOTE</t>
  </si>
  <si>
    <t>PREÇO GLOBAL</t>
  </si>
  <si>
    <t>PREÇO UNITÁRIO (R$)</t>
  </si>
  <si>
    <t>PREÇO TOTAL (R$)</t>
  </si>
  <si>
    <t>* Preço Global (por extenso): ______________________________________________________</t>
  </si>
  <si>
    <t>MARCA</t>
  </si>
  <si>
    <t>ANEXO III</t>
  </si>
  <si>
    <t>QUANT.</t>
  </si>
  <si>
    <t>* Prazo de validade da proposta: _________ dias (ver alíena "d" do item 14.1 do Edital).</t>
  </si>
  <si>
    <t>Declaramos:</t>
  </si>
  <si>
    <t>Local / Data: ___________________, _____ de _________________ de _____.</t>
  </si>
  <si>
    <t>Identificação da Empresa LICITANTE: ___________________________________________________.</t>
  </si>
  <si>
    <t>CNPJ da Empresa LICITANTE: ___________________________________________________.</t>
  </si>
  <si>
    <t>Telefone de Contato da Empresa LICITANTE: ___________________________________________________.</t>
  </si>
  <si>
    <t>E-mail de Contato da Empresa LICITANTE: ___________________________________________________.</t>
  </si>
  <si>
    <t>Identificação do(s)Representante(s) Legal(ais): ____________________________________________.</t>
  </si>
  <si>
    <t>Assinatura do(s) Representante(s) Legal(ais): ____________________________________________.</t>
  </si>
  <si>
    <t xml:space="preserve">1. conhecimento das exigências para contratação dispostas no Capítulo 19 do Edital, incluindo a obrigatoriedade da comprovação do cadastro no SUCAF – Sistema Único de Cadastro de Fornecedores da Prefeitura Municipal de Belo Horizonte (alínea "a" do item 19.2).
</t>
  </si>
  <si>
    <t>2. conhecimento de todas as condições previstas para o fornecimento do objeto referente ao objeto licitado no Pregão Eletrônico n.º 13/2022 e seus respectivos Anexos, e com elas concordamos.</t>
  </si>
  <si>
    <t>Bateria alcalina 9 volts, medida padrão 25,5 mm de comprimento  x 16,5 mm de largura x 47,5 mm de altura.</t>
  </si>
  <si>
    <t>DISJUNTOR TERMOMAGNÉTICO MONOPOLAR PADRÃO DIN CONFORME  ABNT NBR NM 60898, CURVA C. TENSÃO DE TRABALHO 230/400V (440V MÁX). FREQUÊNCIA: 50/60Hz, IP 20. CAPACIDADE DE INTERRUPÇÃO (ICN): 03KA (127/220V). CORRENTE NOMINAL DE 16 A.</t>
  </si>
  <si>
    <t>DISJUNTOR TERMOMAGNÉTICO MONOPOLAR PADRÃO DIN CONFORME  ABNT NBR NM 60898, CURVA C. TENSÃO DE TRABALHO 230/400V (440V MÁX). FREQUÊNCIA: 50/60Hz, IP 20. CAPACIDADE DE INTERRUPÇÃO (ICN): 03KA (127/220V). CORRENTE NOMINAL DE 20 A.</t>
  </si>
  <si>
    <t>DISJUNTOR TERMOMAGNÉTICO MONOPOLAR PADRÃO DIN CONFORME  ABNT NBR NM 60898, CURVA C. TENSÃO DE TRABALHO 230/400V (440V MÁX). FREQUÊNCIA: 50/60Hz, IP 20. CAPACIDADE DE INTERRUPÇÃO (ICN): 03KA (127/220V). CORRENTE NOMINAL DE 25 A.</t>
  </si>
  <si>
    <t>DISJUNTOR TERMOMAGNÉTICO MONOPOLAR PADRÃO DIN CONFORME  ABNT NBR NM 60898, CURVA C. TENSÃO DE TRABALHO 230/400V (440V MÁX). FREQUÊNCIA: 50/60Hz, IP 20. CAPACIDADE DE INTERRUPÇÃO (ICN): 03KA (127/220V). CORRENTE NOMINAL DE 32 A.</t>
  </si>
  <si>
    <t>DISJUNTOR TERMOMAGNÉTICO MONOPOLAR PADRÃO DIN CONFORME  ABNT NBR NM 60898, CURVA C. TENSÃO DE TRABALHO 230/400V (440V MÁX). FREQUÊNCIA: 50/60Hz, IP 20. CAPACIDADE DE INTERRUPÇÃO (ICN): 03KA (127/220V). CORRENTE NOMINAL DE 40 A.</t>
  </si>
  <si>
    <t>DISJUNTOR TERMOMAGNÉTICO MONOPOLAR PADRÃO DIN CONFORME  ABNT NBR NM 60898, CURVA C. TENSÃO DE TRABALHO 230/400V (440V MÁX). FREQUÊNCIA: 50/60Hz, IP 20. CAPACIDADE DE INTERRUPÇÃO (ICN): 03KA (127/220V). CORRENTE NOMINAL DE 50 A.</t>
  </si>
  <si>
    <t>DISJUNTOR TERMOMAGNÉTICO BIPOLAR PADRÃO DIN CONFORME  ABNT NBR NM 60898, CURVA C. TENSÃO DE TRABALHO 230/400V (440V MÁX). FREQUÊNCIA: 50/60Hz, IP 20. CAPACIDADE DE INTERRUPÇÃO (ICN): 03KA (127/220V). CORRENTE NOMINAL DE 16 A.</t>
  </si>
  <si>
    <t>DISJUNTOR TERMOMAGNÉTICO BIPOLAR PADRÃO DIN CONFORME  ABNT NBR NM 60898, CURVA C. TENSÃO DE TRABALHO 230/400V (440V MÁX). FREQUÊNCIA: 50/60Hz, IP 20. CAPACIDADE DE INTERRUPÇÃO (ICN): 03KA (127/220V). CORRENTE NOMINAL DE 20 A.</t>
  </si>
  <si>
    <t>DISJUNTOR TERMOMAGNÉTICO BIPOLAR PADRÃO DIN CONFORME  ABNT NBR NM 60898, CURVA C. TENSÃO DE TRABALHO 230/400V (440V MÁX). FREQUÊNCIA: 50/60Hz, IP 20. CAPACIDADE DE INTERRUPÇÃO (ICN): 03KA (127/220V). CORRENTE NOMINAL DE 25 A.</t>
  </si>
  <si>
    <t>DISJUNTOR TERMOMAGNÉTICO BIPOLAR PADRÃO DIN CONFORME  ABNT NBR NM 60898, CURVA C. TENSÃO DE TRABALHO 230/400V (440V MÁX). FREQUÊNCIA: 50/60Hz, IP 20. CAPACIDADE DE INTERRUPÇÃO (ICN): 03KA (127/220V). CORRENTE NOMINAL DE 32 A.</t>
  </si>
  <si>
    <t>DISJUNTOR TERMOMAGNÉTICO BIPOLAR PADRÃO DIN CONFORME  ABNT NBR NM 60898, CURVA C. TENSÃO DE TRABALHO 230/400V (440V MÁX). FREQUÊNCIA: 50/60Hz, IP 20. CAPACIDADE DE INTERRUPÇÃO (ICN): 03KA (127/220V). CORRENTE NOMINAL DE 40 A.</t>
  </si>
  <si>
    <t>DISJUNTOR TERMOMAGNÉTICO BIPOLAR PADRÃO DIN CONFORME  ABNT NBR NM 60898, CURVA C. TENSÃO DE TRABALHO 230/400V (440V MÁX). FREQUÊNCIA: 50/60Hz, IP 20. CAPACIDADE DE INTERRUPÇÃO (ICN): 03KA (127/220V). CORRENTE NOMINAL DE 50 A.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</si>
</sst>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R$&quot;\ 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</cellStyleXfs>
  <cellXfs count="68">
    <xf numFmtId="0" fontId="0" fillId="0" borderId="0" xfId="0"/>
    <xf numFmtId="3" fontId="18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justify" vertical="justify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0" xfId="0" applyFont="1"/>
    <xf numFmtId="0" fontId="21" fillId="34" borderId="10" xfId="0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164" fontId="22" fillId="0" borderId="10" xfId="0" applyNumberFormat="1" applyFont="1" applyBorder="1" applyAlignment="1">
      <alignment vertical="center"/>
    </xf>
    <xf numFmtId="49" fontId="21" fillId="34" borderId="10" xfId="0" applyNumberFormat="1" applyFont="1" applyFill="1" applyBorder="1" applyAlignment="1">
      <alignment horizontal="center" vertical="justify"/>
    </xf>
    <xf numFmtId="49" fontId="21" fillId="34" borderId="10" xfId="0" applyNumberFormat="1" applyFont="1" applyFill="1" applyBorder="1" applyAlignment="1">
      <alignment horizontal="centerContinuous" vertical="justify"/>
    </xf>
    <xf numFmtId="4" fontId="20" fillId="35" borderId="10" xfId="0" applyNumberFormat="1" applyFont="1" applyFill="1" applyBorder="1" applyAlignment="1">
      <alignment vertical="center"/>
    </xf>
    <xf numFmtId="0" fontId="20" fillId="0" borderId="0" xfId="42" applyFont="1" applyAlignment="1">
      <alignment horizontal="justify" vertical="distributed" wrapText="1"/>
    </xf>
    <xf numFmtId="0" fontId="20" fillId="0" borderId="0" xfId="42" applyFont="1" applyAlignment="1">
      <alignment vertical="distributed" wrapText="1"/>
    </xf>
    <xf numFmtId="0" fontId="20" fillId="33" borderId="10" xfId="0" applyFont="1" applyFill="1" applyBorder="1" applyAlignment="1">
      <alignment horizontal="left" vertical="justify" wrapText="1"/>
    </xf>
    <xf numFmtId="44" fontId="20" fillId="0" borderId="10" xfId="43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0" borderId="14" xfId="44" applyFont="1" applyBorder="1"/>
    <xf numFmtId="0" fontId="20" fillId="0" borderId="0" xfId="44" applyFont="1" applyBorder="1"/>
    <xf numFmtId="0" fontId="20" fillId="0" borderId="14" xfId="44" applyFont="1" applyBorder="1" applyAlignment="1">
      <alignment vertical="distributed" wrapText="1"/>
    </xf>
    <xf numFmtId="0" fontId="20" fillId="0" borderId="0" xfId="44" applyFont="1" applyBorder="1" applyAlignment="1">
      <alignment vertical="center" wrapText="1"/>
    </xf>
    <xf numFmtId="0" fontId="20" fillId="0" borderId="0" xfId="44" applyFont="1"/>
    <xf numFmtId="0" fontId="18" fillId="0" borderId="0" xfId="0" applyFont="1" applyFill="1" applyAlignment="1">
      <alignment vertical="center"/>
    </xf>
    <xf numFmtId="1" fontId="18" fillId="0" borderId="0" xfId="45" applyNumberFormat="1" applyFont="1" applyBorder="1" applyAlignment="1" applyProtection="1">
      <alignment horizontal="center" vertical="center"/>
      <protection locked="0"/>
    </xf>
    <xf numFmtId="1" fontId="24" fillId="0" borderId="0" xfId="45" applyNumberFormat="1" applyFont="1" applyBorder="1" applyAlignment="1" applyProtection="1">
      <alignment horizontal="left" vertical="center" indent="1"/>
      <protection locked="0"/>
    </xf>
    <xf numFmtId="0" fontId="25" fillId="0" borderId="0" xfId="0" applyFont="1" applyFill="1" applyAlignment="1">
      <alignment vertical="center"/>
    </xf>
    <xf numFmtId="1" fontId="20" fillId="0" borderId="0" xfId="45" applyNumberFormat="1" applyFont="1" applyBorder="1" applyAlignment="1" applyProtection="1">
      <alignment horizontal="left" vertical="center"/>
      <protection locked="0"/>
    </xf>
    <xf numFmtId="1" fontId="18" fillId="0" borderId="0" xfId="45" applyNumberFormat="1" applyFont="1" applyBorder="1" applyAlignment="1" applyProtection="1">
      <alignment horizontal="left" vertical="center"/>
      <protection locked="0"/>
    </xf>
    <xf numFmtId="0" fontId="20" fillId="0" borderId="0" xfId="46" applyFont="1" applyAlignment="1">
      <alignment horizontal="center" vertical="center"/>
    </xf>
    <xf numFmtId="0" fontId="18" fillId="0" borderId="0" xfId="42" applyFont="1" applyAlignment="1">
      <alignment vertical="center"/>
    </xf>
    <xf numFmtId="0" fontId="18" fillId="0" borderId="0" xfId="42" applyFont="1" applyAlignment="1">
      <alignment horizontal="left" vertical="center"/>
    </xf>
    <xf numFmtId="0" fontId="23" fillId="0" borderId="0" xfId="0" applyFont="1"/>
    <xf numFmtId="0" fontId="18" fillId="0" borderId="0" xfId="42" applyFont="1"/>
    <xf numFmtId="0" fontId="18" fillId="0" borderId="0" xfId="44" applyFont="1" applyBorder="1"/>
    <xf numFmtId="0" fontId="23" fillId="0" borderId="0" xfId="0" applyFont="1" applyBorder="1" applyAlignment="1">
      <alignment vertical="center" wrapText="1"/>
    </xf>
    <xf numFmtId="0" fontId="18" fillId="0" borderId="0" xfId="44" applyFont="1" applyBorder="1" applyAlignment="1">
      <alignment vertical="center" wrapText="1"/>
    </xf>
    <xf numFmtId="0" fontId="18" fillId="0" borderId="0" xfId="44" applyFont="1" applyBorder="1" applyAlignment="1">
      <alignment horizontal="center" vertical="center" wrapText="1"/>
    </xf>
    <xf numFmtId="0" fontId="18" fillId="0" borderId="14" xfId="44" applyFont="1" applyBorder="1" applyAlignment="1">
      <alignment vertical="distributed" wrapText="1"/>
    </xf>
    <xf numFmtId="0" fontId="18" fillId="0" borderId="0" xfId="44" applyFont="1" applyBorder="1" applyAlignment="1">
      <alignment horizontal="justify" vertical="distributed" wrapText="1"/>
    </xf>
    <xf numFmtId="0" fontId="18" fillId="0" borderId="0" xfId="44" applyFont="1" applyAlignment="1">
      <alignment vertical="distributed" wrapText="1"/>
    </xf>
    <xf numFmtId="0" fontId="23" fillId="0" borderId="0" xfId="46" applyFont="1"/>
    <xf numFmtId="0" fontId="23" fillId="0" borderId="0" xfId="0" applyFont="1" applyAlignment="1">
      <alignment vertical="center" wrapText="1"/>
    </xf>
    <xf numFmtId="1" fontId="20" fillId="0" borderId="0" xfId="45" applyNumberFormat="1" applyFont="1" applyBorder="1" applyAlignment="1" applyProtection="1">
      <alignment horizontal="left" vertical="center"/>
      <protection locked="0"/>
    </xf>
    <xf numFmtId="1" fontId="18" fillId="0" borderId="0" xfId="45" applyNumberFormat="1" applyFont="1" applyBorder="1" applyAlignment="1" applyProtection="1">
      <alignment horizontal="left" vertical="center"/>
      <protection locked="0"/>
    </xf>
    <xf numFmtId="0" fontId="20" fillId="0" borderId="11" xfId="44" applyFont="1" applyBorder="1" applyAlignment="1">
      <alignment horizontal="left" vertical="justify"/>
    </xf>
    <xf numFmtId="0" fontId="20" fillId="0" borderId="12" xfId="44" applyFont="1" applyBorder="1" applyAlignment="1">
      <alignment horizontal="left" vertical="justify"/>
    </xf>
    <xf numFmtId="0" fontId="20" fillId="0" borderId="13" xfId="44" applyFont="1" applyBorder="1" applyAlignment="1">
      <alignment horizontal="left" vertical="justify"/>
    </xf>
    <xf numFmtId="0" fontId="20" fillId="0" borderId="14" xfId="44" applyFont="1" applyBorder="1" applyAlignment="1">
      <alignment horizontal="justify" vertical="justify" wrapText="1"/>
    </xf>
    <xf numFmtId="0" fontId="20" fillId="0" borderId="0" xfId="44" applyFont="1" applyBorder="1" applyAlignment="1">
      <alignment horizontal="justify" vertical="justify" wrapText="1"/>
    </xf>
    <xf numFmtId="0" fontId="20" fillId="0" borderId="15" xfId="44" applyFont="1" applyBorder="1" applyAlignment="1">
      <alignment horizontal="justify" vertical="justify" wrapText="1"/>
    </xf>
    <xf numFmtId="0" fontId="20" fillId="0" borderId="16" xfId="44" applyFont="1" applyBorder="1" applyAlignment="1">
      <alignment horizontal="justify" vertical="justify" wrapText="1"/>
    </xf>
    <xf numFmtId="0" fontId="20" fillId="0" borderId="17" xfId="44" applyFont="1" applyBorder="1" applyAlignment="1">
      <alignment horizontal="justify" vertical="justify" wrapText="1"/>
    </xf>
    <xf numFmtId="0" fontId="20" fillId="0" borderId="18" xfId="44" applyFont="1" applyBorder="1" applyAlignment="1">
      <alignment horizontal="justify" vertical="justify" wrapText="1"/>
    </xf>
    <xf numFmtId="0" fontId="18" fillId="0" borderId="0" xfId="42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3" builtinId="4"/>
    <cellStyle name="Neutra" xfId="8" builtinId="28" customBuiltin="1"/>
    <cellStyle name="Normal" xfId="0" builtinId="0"/>
    <cellStyle name="Normal 17" xfId="46"/>
    <cellStyle name="Normal 2" xfId="42"/>
    <cellStyle name="Normal 2 2" xfId="45"/>
    <cellStyle name="Normal 3" xfId="44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tabSelected="1" topLeftCell="A7" workbookViewId="0">
      <selection activeCell="F7" sqref="F7"/>
    </sheetView>
  </sheetViews>
  <sheetFormatPr defaultRowHeight="12.75"/>
  <cols>
    <col min="1" max="1" width="5.85546875" style="4" bestFit="1" customWidth="1"/>
    <col min="2" max="2" width="5.42578125" style="4" bestFit="1" customWidth="1"/>
    <col min="3" max="3" width="53.5703125" style="4" customWidth="1"/>
    <col min="4" max="4" width="5" style="14" bestFit="1" customWidth="1"/>
    <col min="5" max="5" width="8" style="15" bestFit="1" customWidth="1"/>
    <col min="6" max="6" width="17.140625" style="15" customWidth="1"/>
    <col min="7" max="7" width="15" style="4" customWidth="1"/>
    <col min="8" max="8" width="18.7109375" style="4" customWidth="1"/>
    <col min="9" max="16384" width="9.140625" style="4"/>
  </cols>
  <sheetData>
    <row r="1" spans="1:8" ht="25.5" customHeight="1">
      <c r="A1" s="66" t="s">
        <v>62</v>
      </c>
      <c r="B1" s="66"/>
      <c r="C1" s="66"/>
      <c r="D1" s="66"/>
      <c r="E1" s="66"/>
      <c r="F1" s="66"/>
      <c r="G1" s="66"/>
      <c r="H1" s="66"/>
    </row>
    <row r="2" spans="1:8" ht="24" customHeight="1">
      <c r="A2" s="67" t="s">
        <v>55</v>
      </c>
      <c r="B2" s="67"/>
      <c r="C2" s="67"/>
      <c r="D2" s="67"/>
      <c r="E2" s="67"/>
      <c r="F2" s="67"/>
      <c r="G2" s="67"/>
      <c r="H2" s="67"/>
    </row>
    <row r="3" spans="1:8">
      <c r="C3" s="17"/>
      <c r="D3" s="17"/>
      <c r="E3" s="17"/>
      <c r="F3" s="17"/>
      <c r="G3" s="17"/>
      <c r="H3" s="17"/>
    </row>
    <row r="4" spans="1:8" ht="25.5">
      <c r="A4" s="5" t="s">
        <v>56</v>
      </c>
      <c r="B4" s="5" t="s">
        <v>53</v>
      </c>
      <c r="C4" s="5" t="s">
        <v>1</v>
      </c>
      <c r="D4" s="6" t="s">
        <v>51</v>
      </c>
      <c r="E4" s="6" t="s">
        <v>63</v>
      </c>
      <c r="F4" s="6" t="s">
        <v>61</v>
      </c>
      <c r="G4" s="19" t="s">
        <v>58</v>
      </c>
      <c r="H4" s="20" t="s">
        <v>59</v>
      </c>
    </row>
    <row r="5" spans="1:8" ht="102">
      <c r="A5" s="64">
        <v>1</v>
      </c>
      <c r="B5" s="7">
        <v>1</v>
      </c>
      <c r="C5" s="2" t="s">
        <v>54</v>
      </c>
      <c r="D5" s="8" t="s">
        <v>39</v>
      </c>
      <c r="E5" s="9">
        <v>100</v>
      </c>
      <c r="F5" s="26"/>
      <c r="G5" s="21"/>
      <c r="H5" s="25">
        <f>G5*E5</f>
        <v>0</v>
      </c>
    </row>
    <row r="6" spans="1:8" ht="37.5" customHeight="1">
      <c r="A6" s="64"/>
      <c r="B6" s="7">
        <v>2</v>
      </c>
      <c r="C6" s="2" t="s">
        <v>18</v>
      </c>
      <c r="D6" s="8" t="s">
        <v>39</v>
      </c>
      <c r="E6" s="9">
        <v>50</v>
      </c>
      <c r="F6" s="26"/>
      <c r="G6" s="21"/>
      <c r="H6" s="25">
        <f t="shared" ref="H6:H64" si="0">G6*E6</f>
        <v>0</v>
      </c>
    </row>
    <row r="7" spans="1:8" ht="38.25">
      <c r="A7" s="64"/>
      <c r="B7" s="7">
        <v>3</v>
      </c>
      <c r="C7" s="2" t="s">
        <v>19</v>
      </c>
      <c r="D7" s="8" t="s">
        <v>39</v>
      </c>
      <c r="E7" s="9">
        <v>70</v>
      </c>
      <c r="F7" s="26"/>
      <c r="G7" s="21"/>
      <c r="H7" s="25">
        <f t="shared" si="0"/>
        <v>0</v>
      </c>
    </row>
    <row r="8" spans="1:8" ht="25.5">
      <c r="A8" s="64"/>
      <c r="B8" s="7">
        <v>4</v>
      </c>
      <c r="C8" s="2" t="s">
        <v>34</v>
      </c>
      <c r="D8" s="11" t="s">
        <v>38</v>
      </c>
      <c r="E8" s="9">
        <v>40</v>
      </c>
      <c r="F8" s="26"/>
      <c r="G8" s="21"/>
      <c r="H8" s="25">
        <f t="shared" si="0"/>
        <v>0</v>
      </c>
    </row>
    <row r="9" spans="1:8" ht="38.25" customHeight="1">
      <c r="A9" s="64"/>
      <c r="B9" s="7">
        <v>5</v>
      </c>
      <c r="C9" s="2" t="s">
        <v>33</v>
      </c>
      <c r="D9" s="11" t="s">
        <v>38</v>
      </c>
      <c r="E9" s="9">
        <v>200</v>
      </c>
      <c r="F9" s="26"/>
      <c r="G9" s="21"/>
      <c r="H9" s="25">
        <f t="shared" si="0"/>
        <v>0</v>
      </c>
    </row>
    <row r="10" spans="1:8" ht="24.75" customHeight="1">
      <c r="A10" s="64"/>
      <c r="B10" s="7">
        <v>6</v>
      </c>
      <c r="C10" s="16" t="s">
        <v>35</v>
      </c>
      <c r="D10" s="11" t="s">
        <v>38</v>
      </c>
      <c r="E10" s="9">
        <v>30</v>
      </c>
      <c r="F10" s="26"/>
      <c r="G10" s="21"/>
      <c r="H10" s="25">
        <f t="shared" si="0"/>
        <v>0</v>
      </c>
    </row>
    <row r="11" spans="1:8" ht="32.25" customHeight="1">
      <c r="A11" s="64"/>
      <c r="B11" s="7">
        <v>7</v>
      </c>
      <c r="C11" s="2" t="s">
        <v>75</v>
      </c>
      <c r="D11" s="11" t="s">
        <v>38</v>
      </c>
      <c r="E11" s="9">
        <v>5</v>
      </c>
      <c r="F11" s="26"/>
      <c r="G11" s="21"/>
      <c r="H11" s="25">
        <f t="shared" si="0"/>
        <v>0</v>
      </c>
    </row>
    <row r="12" spans="1:8" ht="25.5">
      <c r="A12" s="64"/>
      <c r="B12" s="7">
        <v>8</v>
      </c>
      <c r="C12" s="2" t="s">
        <v>32</v>
      </c>
      <c r="D12" s="11" t="s">
        <v>38</v>
      </c>
      <c r="E12" s="9">
        <v>70</v>
      </c>
      <c r="F12" s="26"/>
      <c r="G12" s="21"/>
      <c r="H12" s="25">
        <f t="shared" si="0"/>
        <v>0</v>
      </c>
    </row>
    <row r="13" spans="1:8" ht="26.25" customHeight="1">
      <c r="A13" s="64"/>
      <c r="B13" s="7">
        <v>9</v>
      </c>
      <c r="C13" s="2" t="s">
        <v>31</v>
      </c>
      <c r="D13" s="11" t="s">
        <v>38</v>
      </c>
      <c r="E13" s="9">
        <v>80</v>
      </c>
      <c r="F13" s="26"/>
      <c r="G13" s="21"/>
      <c r="H13" s="25">
        <f t="shared" si="0"/>
        <v>0</v>
      </c>
    </row>
    <row r="14" spans="1:8" ht="25.5">
      <c r="A14" s="64"/>
      <c r="B14" s="7">
        <v>10</v>
      </c>
      <c r="C14" s="24" t="s">
        <v>37</v>
      </c>
      <c r="D14" s="11" t="s">
        <v>38</v>
      </c>
      <c r="E14" s="9">
        <v>20</v>
      </c>
      <c r="F14" s="26"/>
      <c r="G14" s="21"/>
      <c r="H14" s="25">
        <f t="shared" si="0"/>
        <v>0</v>
      </c>
    </row>
    <row r="15" spans="1:8" ht="51">
      <c r="A15" s="64"/>
      <c r="B15" s="7">
        <v>11</v>
      </c>
      <c r="C15" s="2" t="s">
        <v>30</v>
      </c>
      <c r="D15" s="13" t="s">
        <v>40</v>
      </c>
      <c r="E15" s="9">
        <v>100</v>
      </c>
      <c r="F15" s="26"/>
      <c r="G15" s="21"/>
      <c r="H15" s="25">
        <f t="shared" si="0"/>
        <v>0</v>
      </c>
    </row>
    <row r="16" spans="1:8" ht="26.25" customHeight="1">
      <c r="A16" s="64"/>
      <c r="B16" s="7">
        <v>12</v>
      </c>
      <c r="C16" s="2" t="s">
        <v>2</v>
      </c>
      <c r="D16" s="10" t="s">
        <v>41</v>
      </c>
      <c r="E16" s="9">
        <v>60</v>
      </c>
      <c r="F16" s="26"/>
      <c r="G16" s="21"/>
      <c r="H16" s="25">
        <f t="shared" si="0"/>
        <v>0</v>
      </c>
    </row>
    <row r="17" spans="1:8" ht="77.25" customHeight="1">
      <c r="A17" s="64"/>
      <c r="B17" s="7">
        <v>13</v>
      </c>
      <c r="C17" s="2" t="s">
        <v>50</v>
      </c>
      <c r="D17" s="11" t="s">
        <v>38</v>
      </c>
      <c r="E17" s="9">
        <v>12</v>
      </c>
      <c r="F17" s="26"/>
      <c r="G17" s="21"/>
      <c r="H17" s="25">
        <f t="shared" si="0"/>
        <v>0</v>
      </c>
    </row>
    <row r="18" spans="1:8" ht="51">
      <c r="A18" s="64"/>
      <c r="B18" s="7">
        <v>14</v>
      </c>
      <c r="C18" s="2" t="s">
        <v>10</v>
      </c>
      <c r="D18" s="1" t="s">
        <v>42</v>
      </c>
      <c r="E18" s="9">
        <v>500</v>
      </c>
      <c r="F18" s="26"/>
      <c r="G18" s="21"/>
      <c r="H18" s="25">
        <f t="shared" si="0"/>
        <v>0</v>
      </c>
    </row>
    <row r="19" spans="1:8" ht="63.75">
      <c r="A19" s="64"/>
      <c r="B19" s="7">
        <v>15</v>
      </c>
      <c r="C19" s="2" t="s">
        <v>3</v>
      </c>
      <c r="D19" s="10" t="s">
        <v>42</v>
      </c>
      <c r="E19" s="9">
        <v>500</v>
      </c>
      <c r="F19" s="26"/>
      <c r="G19" s="21"/>
      <c r="H19" s="25">
        <f t="shared" si="0"/>
        <v>0</v>
      </c>
    </row>
    <row r="20" spans="1:8" ht="63.75">
      <c r="A20" s="64"/>
      <c r="B20" s="7">
        <v>16</v>
      </c>
      <c r="C20" s="2" t="s">
        <v>4</v>
      </c>
      <c r="D20" s="10" t="s">
        <v>42</v>
      </c>
      <c r="E20" s="9">
        <v>600</v>
      </c>
      <c r="F20" s="26"/>
      <c r="G20" s="21"/>
      <c r="H20" s="25">
        <f t="shared" si="0"/>
        <v>0</v>
      </c>
    </row>
    <row r="21" spans="1:8" ht="51">
      <c r="A21" s="64"/>
      <c r="B21" s="7">
        <v>17</v>
      </c>
      <c r="C21" s="2" t="s">
        <v>9</v>
      </c>
      <c r="D21" s="1" t="s">
        <v>42</v>
      </c>
      <c r="E21" s="9">
        <v>300</v>
      </c>
      <c r="F21" s="26"/>
      <c r="G21" s="21"/>
      <c r="H21" s="25">
        <f t="shared" si="0"/>
        <v>0</v>
      </c>
    </row>
    <row r="22" spans="1:8" ht="63.75">
      <c r="A22" s="64"/>
      <c r="B22" s="7">
        <v>18</v>
      </c>
      <c r="C22" s="2" t="s">
        <v>5</v>
      </c>
      <c r="D22" s="10" t="s">
        <v>42</v>
      </c>
      <c r="E22" s="9">
        <v>400</v>
      </c>
      <c r="F22" s="26"/>
      <c r="G22" s="21"/>
      <c r="H22" s="25">
        <f t="shared" si="0"/>
        <v>0</v>
      </c>
    </row>
    <row r="23" spans="1:8" ht="25.5">
      <c r="A23" s="64"/>
      <c r="B23" s="7">
        <v>19</v>
      </c>
      <c r="C23" s="2" t="s">
        <v>36</v>
      </c>
      <c r="D23" s="3" t="s">
        <v>38</v>
      </c>
      <c r="E23" s="9">
        <v>20</v>
      </c>
      <c r="F23" s="26"/>
      <c r="G23" s="21"/>
      <c r="H23" s="25">
        <f t="shared" si="0"/>
        <v>0</v>
      </c>
    </row>
    <row r="24" spans="1:8" ht="38.25">
      <c r="A24" s="64"/>
      <c r="B24" s="7">
        <v>20</v>
      </c>
      <c r="C24" s="2" t="s">
        <v>20</v>
      </c>
      <c r="D24" s="12" t="s">
        <v>38</v>
      </c>
      <c r="E24" s="9">
        <v>50</v>
      </c>
      <c r="F24" s="26"/>
      <c r="G24" s="21"/>
      <c r="H24" s="25">
        <f t="shared" si="0"/>
        <v>0</v>
      </c>
    </row>
    <row r="25" spans="1:8">
      <c r="A25" s="64"/>
      <c r="B25" s="7">
        <v>21</v>
      </c>
      <c r="C25" s="2" t="s">
        <v>21</v>
      </c>
      <c r="D25" s="12" t="s">
        <v>38</v>
      </c>
      <c r="E25" s="9">
        <v>200</v>
      </c>
      <c r="F25" s="26"/>
      <c r="G25" s="21"/>
      <c r="H25" s="25">
        <f t="shared" si="0"/>
        <v>0</v>
      </c>
    </row>
    <row r="26" spans="1:8" ht="38.25">
      <c r="A26" s="64"/>
      <c r="B26" s="7">
        <v>22</v>
      </c>
      <c r="C26" s="2" t="s">
        <v>22</v>
      </c>
      <c r="D26" s="12" t="s">
        <v>42</v>
      </c>
      <c r="E26" s="9">
        <v>200</v>
      </c>
      <c r="F26" s="26"/>
      <c r="G26" s="21"/>
      <c r="H26" s="25">
        <f t="shared" si="0"/>
        <v>0</v>
      </c>
    </row>
    <row r="27" spans="1:8">
      <c r="A27" s="64"/>
      <c r="B27" s="7">
        <v>23</v>
      </c>
      <c r="C27" s="2" t="s">
        <v>0</v>
      </c>
      <c r="D27" s="13" t="s">
        <v>38</v>
      </c>
      <c r="E27" s="9">
        <v>200</v>
      </c>
      <c r="F27" s="26"/>
      <c r="G27" s="21"/>
      <c r="H27" s="25">
        <f t="shared" si="0"/>
        <v>0</v>
      </c>
    </row>
    <row r="28" spans="1:8" ht="25.5">
      <c r="A28" s="64"/>
      <c r="B28" s="7">
        <v>24</v>
      </c>
      <c r="C28" s="2" t="s">
        <v>23</v>
      </c>
      <c r="D28" s="12" t="s">
        <v>38</v>
      </c>
      <c r="E28" s="9">
        <v>2000</v>
      </c>
      <c r="F28" s="26"/>
      <c r="G28" s="21"/>
      <c r="H28" s="25">
        <f t="shared" si="0"/>
        <v>0</v>
      </c>
    </row>
    <row r="29" spans="1:8" ht="51">
      <c r="A29" s="64"/>
      <c r="B29" s="7">
        <v>25</v>
      </c>
      <c r="C29" s="2" t="s">
        <v>24</v>
      </c>
      <c r="D29" s="12" t="s">
        <v>38</v>
      </c>
      <c r="E29" s="9">
        <v>600</v>
      </c>
      <c r="F29" s="26"/>
      <c r="G29" s="21"/>
      <c r="H29" s="25">
        <f t="shared" si="0"/>
        <v>0</v>
      </c>
    </row>
    <row r="30" spans="1:8" ht="58.5" customHeight="1">
      <c r="A30" s="64"/>
      <c r="B30" s="7">
        <v>26</v>
      </c>
      <c r="C30" s="2" t="s">
        <v>25</v>
      </c>
      <c r="D30" s="12" t="s">
        <v>38</v>
      </c>
      <c r="E30" s="9">
        <v>50</v>
      </c>
      <c r="F30" s="26"/>
      <c r="G30" s="21"/>
      <c r="H30" s="25">
        <f t="shared" si="0"/>
        <v>0</v>
      </c>
    </row>
    <row r="31" spans="1:8" ht="89.25">
      <c r="A31" s="64"/>
      <c r="B31" s="7">
        <v>27</v>
      </c>
      <c r="C31" s="2" t="s">
        <v>27</v>
      </c>
      <c r="D31" s="10" t="s">
        <v>38</v>
      </c>
      <c r="E31" s="9">
        <v>100</v>
      </c>
      <c r="F31" s="26"/>
      <c r="G31" s="21"/>
      <c r="H31" s="25">
        <f t="shared" si="0"/>
        <v>0</v>
      </c>
    </row>
    <row r="32" spans="1:8" ht="51">
      <c r="A32" s="64"/>
      <c r="B32" s="7">
        <v>28</v>
      </c>
      <c r="C32" s="2" t="s">
        <v>26</v>
      </c>
      <c r="D32" s="12" t="s">
        <v>38</v>
      </c>
      <c r="E32" s="9">
        <v>100</v>
      </c>
      <c r="F32" s="26"/>
      <c r="G32" s="21"/>
      <c r="H32" s="25">
        <f t="shared" si="0"/>
        <v>0</v>
      </c>
    </row>
    <row r="33" spans="1:8" ht="89.25">
      <c r="A33" s="64"/>
      <c r="B33" s="7">
        <v>29</v>
      </c>
      <c r="C33" s="2" t="s">
        <v>28</v>
      </c>
      <c r="D33" s="10" t="s">
        <v>38</v>
      </c>
      <c r="E33" s="9">
        <v>70</v>
      </c>
      <c r="F33" s="26"/>
      <c r="G33" s="21"/>
      <c r="H33" s="25">
        <f t="shared" si="0"/>
        <v>0</v>
      </c>
    </row>
    <row r="34" spans="1:8" ht="65.25" customHeight="1">
      <c r="A34" s="64"/>
      <c r="B34" s="7">
        <v>30</v>
      </c>
      <c r="C34" s="2" t="s">
        <v>29</v>
      </c>
      <c r="D34" s="10" t="s">
        <v>38</v>
      </c>
      <c r="E34" s="9">
        <v>30</v>
      </c>
      <c r="F34" s="26"/>
      <c r="G34" s="21"/>
      <c r="H34" s="25">
        <f t="shared" si="0"/>
        <v>0</v>
      </c>
    </row>
    <row r="35" spans="1:8">
      <c r="A35" s="64"/>
      <c r="B35" s="7">
        <v>31</v>
      </c>
      <c r="C35" s="2" t="s">
        <v>8</v>
      </c>
      <c r="D35" s="11" t="s">
        <v>38</v>
      </c>
      <c r="E35" s="9">
        <v>150</v>
      </c>
      <c r="F35" s="26"/>
      <c r="G35" s="21"/>
      <c r="H35" s="25">
        <f t="shared" si="0"/>
        <v>0</v>
      </c>
    </row>
    <row r="36" spans="1:8" ht="30" customHeight="1">
      <c r="A36" s="64"/>
      <c r="B36" s="7">
        <v>32</v>
      </c>
      <c r="C36" s="2" t="s">
        <v>6</v>
      </c>
      <c r="D36" s="11" t="s">
        <v>38</v>
      </c>
      <c r="E36" s="9">
        <v>15</v>
      </c>
      <c r="F36" s="26"/>
      <c r="G36" s="21"/>
      <c r="H36" s="25">
        <f t="shared" si="0"/>
        <v>0</v>
      </c>
    </row>
    <row r="37" spans="1:8" ht="51">
      <c r="A37" s="64"/>
      <c r="B37" s="7">
        <v>33</v>
      </c>
      <c r="C37" s="2" t="s">
        <v>7</v>
      </c>
      <c r="D37" s="11" t="s">
        <v>38</v>
      </c>
      <c r="E37" s="9">
        <v>2</v>
      </c>
      <c r="F37" s="26"/>
      <c r="G37" s="21"/>
      <c r="H37" s="25">
        <f t="shared" si="0"/>
        <v>0</v>
      </c>
    </row>
    <row r="38" spans="1:8" ht="25.5">
      <c r="A38" s="64"/>
      <c r="B38" s="7">
        <v>34</v>
      </c>
      <c r="C38" s="2" t="s">
        <v>52</v>
      </c>
      <c r="D38" s="7" t="s">
        <v>38</v>
      </c>
      <c r="E38" s="9">
        <v>50</v>
      </c>
      <c r="F38" s="26"/>
      <c r="G38" s="21"/>
      <c r="H38" s="25">
        <f t="shared" si="0"/>
        <v>0</v>
      </c>
    </row>
    <row r="39" spans="1:8">
      <c r="A39" s="64"/>
      <c r="B39" s="7">
        <v>35</v>
      </c>
      <c r="C39" s="2" t="s">
        <v>11</v>
      </c>
      <c r="D39" s="7" t="s">
        <v>38</v>
      </c>
      <c r="E39" s="9">
        <v>12</v>
      </c>
      <c r="F39" s="26"/>
      <c r="G39" s="21"/>
      <c r="H39" s="25">
        <f t="shared" si="0"/>
        <v>0</v>
      </c>
    </row>
    <row r="40" spans="1:8">
      <c r="A40" s="64"/>
      <c r="B40" s="7">
        <v>36</v>
      </c>
      <c r="C40" s="2" t="s">
        <v>12</v>
      </c>
      <c r="D40" s="7" t="s">
        <v>38</v>
      </c>
      <c r="E40" s="9">
        <v>10</v>
      </c>
      <c r="F40" s="26"/>
      <c r="G40" s="21"/>
      <c r="H40" s="25">
        <f t="shared" si="0"/>
        <v>0</v>
      </c>
    </row>
    <row r="41" spans="1:8">
      <c r="A41" s="64"/>
      <c r="B41" s="7">
        <v>37</v>
      </c>
      <c r="C41" s="2" t="s">
        <v>13</v>
      </c>
      <c r="D41" s="7" t="s">
        <v>38</v>
      </c>
      <c r="E41" s="9">
        <v>10</v>
      </c>
      <c r="F41" s="26"/>
      <c r="G41" s="21"/>
      <c r="H41" s="25">
        <f t="shared" si="0"/>
        <v>0</v>
      </c>
    </row>
    <row r="42" spans="1:8" ht="51">
      <c r="A42" s="64"/>
      <c r="B42" s="7">
        <v>38</v>
      </c>
      <c r="C42" s="2" t="s">
        <v>43</v>
      </c>
      <c r="D42" s="7" t="s">
        <v>38</v>
      </c>
      <c r="E42" s="9">
        <v>20</v>
      </c>
      <c r="F42" s="26"/>
      <c r="G42" s="21"/>
      <c r="H42" s="25">
        <f t="shared" si="0"/>
        <v>0</v>
      </c>
    </row>
    <row r="43" spans="1:8" ht="25.5">
      <c r="A43" s="64"/>
      <c r="B43" s="7">
        <v>39</v>
      </c>
      <c r="C43" s="2" t="s">
        <v>14</v>
      </c>
      <c r="D43" s="7" t="s">
        <v>38</v>
      </c>
      <c r="E43" s="9">
        <v>70</v>
      </c>
      <c r="F43" s="26"/>
      <c r="G43" s="21"/>
      <c r="H43" s="25">
        <f t="shared" si="0"/>
        <v>0</v>
      </c>
    </row>
    <row r="44" spans="1:8" ht="25.5">
      <c r="A44" s="64"/>
      <c r="B44" s="7">
        <v>40</v>
      </c>
      <c r="C44" s="2" t="s">
        <v>15</v>
      </c>
      <c r="D44" s="7" t="s">
        <v>38</v>
      </c>
      <c r="E44" s="9">
        <v>70</v>
      </c>
      <c r="F44" s="26"/>
      <c r="G44" s="21"/>
      <c r="H44" s="25">
        <f t="shared" si="0"/>
        <v>0</v>
      </c>
    </row>
    <row r="45" spans="1:8" ht="27" customHeight="1">
      <c r="A45" s="64"/>
      <c r="B45" s="7">
        <v>41</v>
      </c>
      <c r="C45" s="2" t="s">
        <v>16</v>
      </c>
      <c r="D45" s="7" t="s">
        <v>38</v>
      </c>
      <c r="E45" s="9">
        <v>70</v>
      </c>
      <c r="F45" s="26"/>
      <c r="G45" s="21"/>
      <c r="H45" s="25">
        <f t="shared" si="0"/>
        <v>0</v>
      </c>
    </row>
    <row r="46" spans="1:8" ht="25.5">
      <c r="A46" s="64"/>
      <c r="B46" s="7">
        <v>42</v>
      </c>
      <c r="C46" s="2" t="s">
        <v>17</v>
      </c>
      <c r="D46" s="7" t="s">
        <v>38</v>
      </c>
      <c r="E46" s="9">
        <v>70</v>
      </c>
      <c r="F46" s="26"/>
      <c r="G46" s="21"/>
      <c r="H46" s="25">
        <f t="shared" si="0"/>
        <v>0</v>
      </c>
    </row>
    <row r="47" spans="1:8" ht="76.5">
      <c r="A47" s="64"/>
      <c r="B47" s="7">
        <v>43</v>
      </c>
      <c r="C47" s="2" t="s">
        <v>76</v>
      </c>
      <c r="D47" s="7" t="s">
        <v>38</v>
      </c>
      <c r="E47" s="9">
        <v>15</v>
      </c>
      <c r="F47" s="26"/>
      <c r="G47" s="21"/>
      <c r="H47" s="25">
        <f t="shared" si="0"/>
        <v>0</v>
      </c>
    </row>
    <row r="48" spans="1:8" ht="76.5">
      <c r="A48" s="64"/>
      <c r="B48" s="7">
        <v>44</v>
      </c>
      <c r="C48" s="2" t="s">
        <v>77</v>
      </c>
      <c r="D48" s="7" t="s">
        <v>38</v>
      </c>
      <c r="E48" s="9">
        <v>15</v>
      </c>
      <c r="F48" s="26"/>
      <c r="G48" s="21"/>
      <c r="H48" s="25">
        <f t="shared" si="0"/>
        <v>0</v>
      </c>
    </row>
    <row r="49" spans="1:8" ht="76.5">
      <c r="A49" s="64"/>
      <c r="B49" s="7">
        <v>45</v>
      </c>
      <c r="C49" s="2" t="s">
        <v>78</v>
      </c>
      <c r="D49" s="7" t="s">
        <v>38</v>
      </c>
      <c r="E49" s="9">
        <v>15</v>
      </c>
      <c r="F49" s="26"/>
      <c r="G49" s="21"/>
      <c r="H49" s="25">
        <f t="shared" si="0"/>
        <v>0</v>
      </c>
    </row>
    <row r="50" spans="1:8" ht="76.5">
      <c r="A50" s="64"/>
      <c r="B50" s="7">
        <v>46</v>
      </c>
      <c r="C50" s="2" t="s">
        <v>79</v>
      </c>
      <c r="D50" s="7" t="s">
        <v>38</v>
      </c>
      <c r="E50" s="9">
        <v>15</v>
      </c>
      <c r="F50" s="26"/>
      <c r="G50" s="21"/>
      <c r="H50" s="25">
        <f t="shared" si="0"/>
        <v>0</v>
      </c>
    </row>
    <row r="51" spans="1:8" ht="76.5">
      <c r="A51" s="64"/>
      <c r="B51" s="7">
        <v>47</v>
      </c>
      <c r="C51" s="2" t="s">
        <v>80</v>
      </c>
      <c r="D51" s="7" t="s">
        <v>38</v>
      </c>
      <c r="E51" s="9">
        <v>10</v>
      </c>
      <c r="F51" s="26"/>
      <c r="G51" s="21"/>
      <c r="H51" s="25">
        <f t="shared" si="0"/>
        <v>0</v>
      </c>
    </row>
    <row r="52" spans="1:8" ht="76.5">
      <c r="A52" s="64"/>
      <c r="B52" s="7">
        <v>48</v>
      </c>
      <c r="C52" s="2" t="s">
        <v>81</v>
      </c>
      <c r="D52" s="7" t="s">
        <v>38</v>
      </c>
      <c r="E52" s="9">
        <v>10</v>
      </c>
      <c r="F52" s="26"/>
      <c r="G52" s="21"/>
      <c r="H52" s="25">
        <f t="shared" si="0"/>
        <v>0</v>
      </c>
    </row>
    <row r="53" spans="1:8" ht="63.75">
      <c r="A53" s="64"/>
      <c r="B53" s="7">
        <v>49</v>
      </c>
      <c r="C53" s="2" t="s">
        <v>82</v>
      </c>
      <c r="D53" s="7" t="s">
        <v>38</v>
      </c>
      <c r="E53" s="9">
        <v>12</v>
      </c>
      <c r="F53" s="26"/>
      <c r="G53" s="21"/>
      <c r="H53" s="25">
        <f t="shared" si="0"/>
        <v>0</v>
      </c>
    </row>
    <row r="54" spans="1:8" ht="63.75">
      <c r="A54" s="64"/>
      <c r="B54" s="7">
        <v>50</v>
      </c>
      <c r="C54" s="2" t="s">
        <v>83</v>
      </c>
      <c r="D54" s="7" t="s">
        <v>38</v>
      </c>
      <c r="E54" s="9">
        <v>12</v>
      </c>
      <c r="F54" s="26"/>
      <c r="G54" s="21"/>
      <c r="H54" s="25">
        <f t="shared" si="0"/>
        <v>0</v>
      </c>
    </row>
    <row r="55" spans="1:8" ht="63.75">
      <c r="A55" s="64"/>
      <c r="B55" s="7">
        <v>51</v>
      </c>
      <c r="C55" s="2" t="s">
        <v>84</v>
      </c>
      <c r="D55" s="7" t="s">
        <v>38</v>
      </c>
      <c r="E55" s="9">
        <v>12</v>
      </c>
      <c r="F55" s="26"/>
      <c r="G55" s="21"/>
      <c r="H55" s="25">
        <f t="shared" si="0"/>
        <v>0</v>
      </c>
    </row>
    <row r="56" spans="1:8" ht="63.75">
      <c r="A56" s="64"/>
      <c r="B56" s="7">
        <v>52</v>
      </c>
      <c r="C56" s="2" t="s">
        <v>85</v>
      </c>
      <c r="D56" s="7" t="s">
        <v>38</v>
      </c>
      <c r="E56" s="9">
        <v>12</v>
      </c>
      <c r="F56" s="26"/>
      <c r="G56" s="21"/>
      <c r="H56" s="25">
        <f t="shared" si="0"/>
        <v>0</v>
      </c>
    </row>
    <row r="57" spans="1:8" ht="63.75">
      <c r="A57" s="64"/>
      <c r="B57" s="7">
        <v>53</v>
      </c>
      <c r="C57" s="2" t="s">
        <v>86</v>
      </c>
      <c r="D57" s="7" t="s">
        <v>38</v>
      </c>
      <c r="E57" s="9">
        <v>7</v>
      </c>
      <c r="F57" s="26"/>
      <c r="G57" s="21"/>
      <c r="H57" s="25">
        <f t="shared" si="0"/>
        <v>0</v>
      </c>
    </row>
    <row r="58" spans="1:8" ht="63.75">
      <c r="A58" s="64"/>
      <c r="B58" s="7">
        <v>54</v>
      </c>
      <c r="C58" s="2" t="s">
        <v>87</v>
      </c>
      <c r="D58" s="7" t="s">
        <v>38</v>
      </c>
      <c r="E58" s="9">
        <v>7</v>
      </c>
      <c r="F58" s="26"/>
      <c r="G58" s="21"/>
      <c r="H58" s="25">
        <f t="shared" si="0"/>
        <v>0</v>
      </c>
    </row>
    <row r="59" spans="1:8" ht="63.75">
      <c r="A59" s="64"/>
      <c r="B59" s="7">
        <v>55</v>
      </c>
      <c r="C59" s="2" t="s">
        <v>44</v>
      </c>
      <c r="D59" s="7" t="s">
        <v>38</v>
      </c>
      <c r="E59" s="9">
        <v>200</v>
      </c>
      <c r="F59" s="26"/>
      <c r="G59" s="21"/>
      <c r="H59" s="25">
        <f t="shared" si="0"/>
        <v>0</v>
      </c>
    </row>
    <row r="60" spans="1:8" ht="63.75">
      <c r="A60" s="64"/>
      <c r="B60" s="7">
        <v>56</v>
      </c>
      <c r="C60" s="2" t="s">
        <v>45</v>
      </c>
      <c r="D60" s="7" t="s">
        <v>38</v>
      </c>
      <c r="E60" s="9">
        <v>200</v>
      </c>
      <c r="F60" s="26"/>
      <c r="G60" s="21"/>
      <c r="H60" s="25">
        <f t="shared" si="0"/>
        <v>0</v>
      </c>
    </row>
    <row r="61" spans="1:8" ht="63.75">
      <c r="A61" s="64"/>
      <c r="B61" s="7">
        <v>57</v>
      </c>
      <c r="C61" s="2" t="s">
        <v>46</v>
      </c>
      <c r="D61" s="7" t="s">
        <v>38</v>
      </c>
      <c r="E61" s="9">
        <v>50</v>
      </c>
      <c r="F61" s="26"/>
      <c r="G61" s="21"/>
      <c r="H61" s="25">
        <f t="shared" si="0"/>
        <v>0</v>
      </c>
    </row>
    <row r="62" spans="1:8" ht="25.5">
      <c r="A62" s="64"/>
      <c r="B62" s="7">
        <v>58</v>
      </c>
      <c r="C62" s="2" t="s">
        <v>47</v>
      </c>
      <c r="D62" s="7" t="s">
        <v>38</v>
      </c>
      <c r="E62" s="9">
        <v>50</v>
      </c>
      <c r="F62" s="26"/>
      <c r="G62" s="21"/>
      <c r="H62" s="25">
        <f t="shared" si="0"/>
        <v>0</v>
      </c>
    </row>
    <row r="63" spans="1:8" ht="25.5">
      <c r="A63" s="64"/>
      <c r="B63" s="7">
        <v>59</v>
      </c>
      <c r="C63" s="2" t="s">
        <v>48</v>
      </c>
      <c r="D63" s="7" t="s">
        <v>38</v>
      </c>
      <c r="E63" s="9">
        <v>50</v>
      </c>
      <c r="F63" s="26"/>
      <c r="G63" s="21"/>
      <c r="H63" s="25">
        <f t="shared" si="0"/>
        <v>0</v>
      </c>
    </row>
    <row r="64" spans="1:8" ht="55.5" customHeight="1">
      <c r="A64" s="64"/>
      <c r="B64" s="7">
        <v>60</v>
      </c>
      <c r="C64" s="2" t="s">
        <v>49</v>
      </c>
      <c r="D64" s="7" t="s">
        <v>38</v>
      </c>
      <c r="E64" s="9">
        <v>200</v>
      </c>
      <c r="F64" s="26"/>
      <c r="G64" s="21"/>
      <c r="H64" s="25">
        <f t="shared" si="0"/>
        <v>0</v>
      </c>
    </row>
    <row r="65" spans="1:11" ht="21.75" customHeight="1">
      <c r="A65" s="65" t="s">
        <v>57</v>
      </c>
      <c r="B65" s="65"/>
      <c r="C65" s="65"/>
      <c r="D65" s="65"/>
      <c r="E65" s="65"/>
      <c r="F65" s="65"/>
      <c r="G65" s="65"/>
      <c r="H65" s="18">
        <f>SUM(H5:H64)</f>
        <v>0</v>
      </c>
    </row>
    <row r="68" spans="1:11" s="41" customFormat="1">
      <c r="A68" s="63" t="s">
        <v>60</v>
      </c>
      <c r="B68" s="63"/>
      <c r="C68" s="63"/>
      <c r="D68" s="63"/>
      <c r="E68" s="63"/>
      <c r="F68" s="63"/>
      <c r="G68" s="63"/>
      <c r="H68" s="63"/>
      <c r="I68" s="39"/>
      <c r="J68" s="40"/>
    </row>
    <row r="69" spans="1:11" s="41" customFormat="1" ht="11.25" customHeight="1">
      <c r="A69" s="42"/>
      <c r="B69" s="39"/>
      <c r="C69" s="39"/>
      <c r="D69" s="39"/>
      <c r="E69" s="39"/>
      <c r="F69" s="39"/>
      <c r="G69" s="39"/>
      <c r="H69" s="39"/>
      <c r="I69" s="39"/>
      <c r="J69" s="39"/>
    </row>
    <row r="70" spans="1:11" s="41" customFormat="1">
      <c r="A70" s="63" t="s">
        <v>64</v>
      </c>
      <c r="B70" s="63"/>
      <c r="C70" s="63"/>
      <c r="D70" s="63"/>
      <c r="E70" s="63"/>
      <c r="F70" s="63"/>
      <c r="G70" s="63"/>
      <c r="H70" s="63"/>
      <c r="I70" s="39"/>
      <c r="J70" s="40"/>
    </row>
    <row r="71" spans="1:11" s="41" customFormat="1" ht="8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1" s="41" customFormat="1" ht="10.5" customHeight="1">
      <c r="A72" s="22"/>
      <c r="B72" s="22"/>
      <c r="C72" s="22"/>
      <c r="D72" s="22"/>
      <c r="E72" s="22"/>
      <c r="F72" s="22"/>
      <c r="G72" s="22"/>
      <c r="H72" s="22"/>
      <c r="I72" s="22"/>
      <c r="J72" s="23"/>
    </row>
    <row r="73" spans="1:11" s="44" customFormat="1">
      <c r="A73" s="54" t="s">
        <v>65</v>
      </c>
      <c r="B73" s="55"/>
      <c r="C73" s="55"/>
      <c r="D73" s="55"/>
      <c r="E73" s="55"/>
      <c r="F73" s="55"/>
      <c r="G73" s="55"/>
      <c r="H73" s="56"/>
      <c r="I73" s="27"/>
      <c r="J73" s="28"/>
      <c r="K73" s="43"/>
    </row>
    <row r="74" spans="1:11" s="44" customFormat="1">
      <c r="A74" s="57" t="s">
        <v>73</v>
      </c>
      <c r="B74" s="58"/>
      <c r="C74" s="58"/>
      <c r="D74" s="58"/>
      <c r="E74" s="58"/>
      <c r="F74" s="58"/>
      <c r="G74" s="58"/>
      <c r="H74" s="59"/>
      <c r="I74" s="29"/>
      <c r="J74" s="30"/>
      <c r="K74" s="30"/>
    </row>
    <row r="75" spans="1:11" s="44" customFormat="1">
      <c r="A75" s="57"/>
      <c r="B75" s="58"/>
      <c r="C75" s="58"/>
      <c r="D75" s="58"/>
      <c r="E75" s="58"/>
      <c r="F75" s="58"/>
      <c r="G75" s="58"/>
      <c r="H75" s="59"/>
      <c r="I75" s="29"/>
      <c r="J75" s="45"/>
      <c r="K75" s="46"/>
    </row>
    <row r="76" spans="1:11" s="44" customFormat="1" ht="12.75" customHeight="1">
      <c r="A76" s="57" t="s">
        <v>74</v>
      </c>
      <c r="B76" s="58"/>
      <c r="C76" s="58"/>
      <c r="D76" s="58"/>
      <c r="E76" s="58"/>
      <c r="F76" s="58"/>
      <c r="G76" s="58"/>
      <c r="H76" s="59"/>
      <c r="I76" s="47"/>
      <c r="J76" s="30"/>
      <c r="K76" s="30"/>
    </row>
    <row r="77" spans="1:11" s="44" customFormat="1" ht="15" customHeight="1">
      <c r="A77" s="60"/>
      <c r="B77" s="61"/>
      <c r="C77" s="61"/>
      <c r="D77" s="61"/>
      <c r="E77" s="61"/>
      <c r="F77" s="61"/>
      <c r="G77" s="61"/>
      <c r="H77" s="62"/>
      <c r="I77" s="47"/>
      <c r="J77" s="28"/>
      <c r="K77" s="28"/>
    </row>
    <row r="78" spans="1:11" s="32" customFormat="1">
      <c r="A78" s="48"/>
      <c r="B78" s="48"/>
      <c r="C78" s="48"/>
      <c r="D78" s="48"/>
      <c r="E78" s="48"/>
      <c r="F78" s="48"/>
      <c r="G78" s="48"/>
      <c r="H78" s="49"/>
      <c r="I78" s="49"/>
      <c r="J78" s="31"/>
      <c r="K78" s="31"/>
    </row>
    <row r="79" spans="1:11" s="32" customFormat="1" ht="15" customHeight="1">
      <c r="A79" s="52" t="s">
        <v>66</v>
      </c>
      <c r="B79" s="53"/>
      <c r="C79" s="53"/>
      <c r="D79" s="53"/>
      <c r="E79" s="53"/>
      <c r="F79" s="53"/>
      <c r="G79" s="50"/>
      <c r="H79" s="50"/>
      <c r="I79" s="50"/>
      <c r="J79" s="50"/>
      <c r="K79" s="50"/>
    </row>
    <row r="80" spans="1:11" s="35" customFormat="1">
      <c r="A80" s="33"/>
      <c r="B80" s="34"/>
      <c r="C80" s="34"/>
      <c r="D80" s="34"/>
      <c r="E80" s="34"/>
      <c r="F80" s="34"/>
      <c r="G80" s="50"/>
      <c r="H80" s="50"/>
      <c r="I80" s="50"/>
      <c r="J80" s="50"/>
      <c r="K80" s="50"/>
    </row>
    <row r="81" spans="1:11" s="35" customFormat="1" ht="15" customHeight="1">
      <c r="A81" s="52" t="s">
        <v>67</v>
      </c>
      <c r="B81" s="53"/>
      <c r="C81" s="53"/>
      <c r="D81" s="53"/>
      <c r="E81" s="53"/>
      <c r="F81" s="53"/>
      <c r="G81" s="50"/>
      <c r="H81" s="50"/>
      <c r="I81" s="50"/>
      <c r="J81" s="50"/>
      <c r="K81" s="50"/>
    </row>
    <row r="82" spans="1:11" s="35" customFormat="1">
      <c r="A82" s="33"/>
      <c r="B82" s="34"/>
      <c r="C82" s="34"/>
      <c r="D82" s="34"/>
      <c r="E82" s="34"/>
      <c r="F82" s="34"/>
      <c r="G82" s="50"/>
      <c r="H82" s="50"/>
      <c r="I82" s="50"/>
      <c r="J82" s="50"/>
      <c r="K82" s="50"/>
    </row>
    <row r="83" spans="1:11" s="32" customFormat="1" ht="15" customHeight="1">
      <c r="A83" s="52" t="s">
        <v>68</v>
      </c>
      <c r="B83" s="53"/>
      <c r="C83" s="53"/>
      <c r="D83" s="53"/>
      <c r="E83" s="53"/>
      <c r="F83" s="53"/>
      <c r="G83" s="50"/>
      <c r="H83" s="50"/>
      <c r="I83" s="50"/>
      <c r="J83" s="50"/>
      <c r="K83" s="50"/>
    </row>
    <row r="84" spans="1:11" s="32" customFormat="1">
      <c r="A84" s="36"/>
      <c r="B84" s="37"/>
      <c r="C84" s="37"/>
      <c r="D84" s="37"/>
      <c r="E84" s="37"/>
      <c r="F84" s="37"/>
      <c r="G84" s="50"/>
      <c r="H84" s="50"/>
      <c r="I84" s="50"/>
      <c r="J84" s="50"/>
      <c r="K84" s="50"/>
    </row>
    <row r="85" spans="1:11" s="32" customFormat="1" ht="15" customHeight="1">
      <c r="A85" s="36" t="s">
        <v>69</v>
      </c>
      <c r="B85" s="37"/>
      <c r="C85" s="37"/>
      <c r="D85" s="37"/>
      <c r="E85" s="37"/>
      <c r="F85" s="37"/>
      <c r="G85" s="38"/>
      <c r="H85" s="50"/>
      <c r="I85" s="50"/>
      <c r="J85" s="50"/>
      <c r="K85" s="50"/>
    </row>
    <row r="86" spans="1:11" s="32" customFormat="1">
      <c r="A86" s="36"/>
      <c r="B86" s="37"/>
      <c r="C86" s="37"/>
      <c r="D86" s="37"/>
      <c r="E86" s="37"/>
      <c r="F86" s="37"/>
      <c r="G86" s="38"/>
      <c r="H86" s="50"/>
      <c r="I86" s="50"/>
      <c r="J86" s="50"/>
      <c r="K86" s="50"/>
    </row>
    <row r="87" spans="1:11" s="32" customFormat="1" ht="15" customHeight="1">
      <c r="A87" s="36" t="s">
        <v>70</v>
      </c>
      <c r="B87" s="34"/>
      <c r="C87" s="34"/>
      <c r="D87" s="34"/>
      <c r="E87" s="34"/>
      <c r="F87" s="34"/>
      <c r="G87" s="50"/>
      <c r="H87" s="50"/>
      <c r="I87" s="50"/>
      <c r="J87" s="50"/>
      <c r="K87" s="50"/>
    </row>
    <row r="88" spans="1:11" s="32" customFormat="1">
      <c r="A88" s="33"/>
      <c r="B88" s="34"/>
      <c r="C88" s="34"/>
      <c r="D88" s="34"/>
      <c r="E88" s="34"/>
      <c r="F88" s="34"/>
      <c r="G88" s="50"/>
      <c r="H88" s="50"/>
      <c r="I88" s="50"/>
      <c r="J88" s="50"/>
      <c r="K88" s="50"/>
    </row>
    <row r="89" spans="1:11" s="51" customFormat="1">
      <c r="A89" s="52" t="s">
        <v>71</v>
      </c>
      <c r="B89" s="53"/>
      <c r="C89" s="53"/>
      <c r="D89" s="53"/>
      <c r="E89" s="53"/>
      <c r="F89" s="53"/>
      <c r="G89" s="50"/>
      <c r="H89" s="50"/>
      <c r="I89" s="50"/>
      <c r="J89" s="50"/>
      <c r="K89" s="50"/>
    </row>
    <row r="90" spans="1:11" s="51" customFormat="1">
      <c r="A90" s="33"/>
      <c r="B90" s="34"/>
      <c r="C90" s="34"/>
      <c r="D90" s="34"/>
      <c r="E90" s="34"/>
      <c r="F90" s="34"/>
      <c r="G90" s="50"/>
      <c r="H90" s="50"/>
      <c r="I90" s="50"/>
      <c r="J90" s="50"/>
      <c r="K90" s="50"/>
    </row>
    <row r="91" spans="1:11" s="51" customFormat="1">
      <c r="A91" s="52" t="s">
        <v>72</v>
      </c>
      <c r="B91" s="53"/>
      <c r="C91" s="53"/>
      <c r="D91" s="53"/>
      <c r="E91" s="53"/>
      <c r="F91" s="53"/>
      <c r="G91" s="50"/>
      <c r="H91" s="50"/>
      <c r="I91" s="50"/>
      <c r="J91" s="50"/>
      <c r="K91" s="50"/>
    </row>
  </sheetData>
  <mergeCells count="14">
    <mergeCell ref="A68:H68"/>
    <mergeCell ref="A70:H70"/>
    <mergeCell ref="A5:A64"/>
    <mergeCell ref="A65:G65"/>
    <mergeCell ref="A1:H1"/>
    <mergeCell ref="A2:H2"/>
    <mergeCell ref="A83:F83"/>
    <mergeCell ref="A89:F89"/>
    <mergeCell ref="A91:F91"/>
    <mergeCell ref="A73:H73"/>
    <mergeCell ref="A74:H75"/>
    <mergeCell ref="A76:H77"/>
    <mergeCell ref="A79:F79"/>
    <mergeCell ref="A81:F81"/>
  </mergeCells>
  <printOptions horizontalCentered="1"/>
  <pageMargins left="0.51181102362204722" right="0.51181102362204722" top="1.3779527559055118" bottom="0.78740157480314965" header="0.31496062992125984" footer="0.31496062992125984"/>
  <pageSetup paperSize="9" scale="71" fitToHeight="0" orientation="portrait" r:id="rId1"/>
  <headerFooter>
    <oddHeader>&amp;R&amp;G</oddHeader>
    <oddFooter>&amp;CBHTRANS - PE nº 13/2022 - Anexo III - Modelo de Proposta Comercial - 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Espec Quant</vt:lpstr>
      <vt:lpstr>'Espec Quant'!Area_de_impressao</vt:lpstr>
      <vt:lpstr>'Espec Quant'!Titulos_de_impressao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DALCA MARIA CORREA</dc:creator>
  <cp:lastModifiedBy>bt001630</cp:lastModifiedBy>
  <cp:lastPrinted>2022-08-23T17:33:08Z</cp:lastPrinted>
  <dcterms:created xsi:type="dcterms:W3CDTF">2018-02-01T13:24:52Z</dcterms:created>
  <dcterms:modified xsi:type="dcterms:W3CDTF">2022-09-12T14:36:07Z</dcterms:modified>
</cp:coreProperties>
</file>